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jmu-my.sharepoint.com/personal/lawmguy_ljmu_ac_uk/Documents/NHS Project/England/Referrals Overview/2020-2024 referrals overviews - final datasets/"/>
    </mc:Choice>
  </mc:AlternateContent>
  <xr:revisionPtr revIDLastSave="449" documentId="8_{9F9108C7-278F-4B38-A511-14BE0F7B2092}" xr6:coauthVersionLast="47" xr6:coauthVersionMax="47" xr10:uidLastSave="{F30DA92D-5E0A-4F23-B4CB-B170F0FC0BC9}"/>
  <bookViews>
    <workbookView xWindow="-110" yWindow="-110" windowWidth="19420" windowHeight="10300" xr2:uid="{83F3D251-AF98-4FFF-9D67-BE62C9D1A06D}"/>
  </bookViews>
  <sheets>
    <sheet name="To note..." sheetId="8" r:id="rId1"/>
    <sheet name="London" sheetId="1" r:id="rId2"/>
    <sheet name="South West" sheetId="2" r:id="rId3"/>
    <sheet name="South East" sheetId="3" r:id="rId4"/>
    <sheet name="Midlands" sheetId="4" r:id="rId5"/>
    <sheet name="East of England" sheetId="5" r:id="rId6"/>
    <sheet name="North West" sheetId="6" r:id="rId7"/>
    <sheet name="North East &amp; Yorks" sheetId="7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9" i="1" l="1"/>
  <c r="F109" i="1"/>
  <c r="E109" i="1"/>
  <c r="G113" i="7"/>
  <c r="F113" i="7"/>
  <c r="E113" i="7"/>
  <c r="G118" i="6"/>
  <c r="F118" i="6"/>
  <c r="E118" i="6"/>
  <c r="G95" i="5"/>
  <c r="F95" i="5"/>
  <c r="E95" i="5"/>
  <c r="G136" i="4"/>
  <c r="F136" i="4"/>
  <c r="E136" i="4"/>
  <c r="G140" i="3"/>
  <c r="F140" i="3"/>
  <c r="E140" i="3"/>
  <c r="G101" i="2"/>
  <c r="F101" i="2"/>
  <c r="E101" i="2"/>
  <c r="G107" i="1"/>
  <c r="F107" i="1"/>
  <c r="E107" i="1"/>
  <c r="F87" i="7"/>
  <c r="E87" i="7"/>
  <c r="G87" i="7" s="1"/>
  <c r="F54" i="7"/>
  <c r="E54" i="7"/>
  <c r="G54" i="7" s="1"/>
  <c r="F92" i="6"/>
  <c r="E92" i="6"/>
  <c r="G92" i="6" s="1"/>
  <c r="F57" i="6"/>
  <c r="E57" i="6"/>
  <c r="G57" i="6" s="1"/>
  <c r="F70" i="5"/>
  <c r="E70" i="5"/>
  <c r="G70" i="5" s="1"/>
  <c r="F45" i="5"/>
  <c r="E45" i="5"/>
  <c r="G45" i="5" s="1"/>
  <c r="F106" i="4"/>
  <c r="E106" i="4"/>
  <c r="G106" i="4" s="1"/>
  <c r="F66" i="4"/>
  <c r="E66" i="4"/>
  <c r="G66" i="4" s="1"/>
  <c r="F95" i="3"/>
  <c r="E95" i="3"/>
  <c r="G95" i="3" s="1"/>
  <c r="F68" i="3"/>
  <c r="E68" i="3"/>
  <c r="G68" i="3" s="1"/>
  <c r="H95" i="3" s="1"/>
  <c r="F73" i="2"/>
  <c r="E73" i="2"/>
  <c r="G73" i="2" s="1"/>
  <c r="F48" i="2"/>
  <c r="E48" i="2"/>
  <c r="G48" i="2" s="1"/>
  <c r="F84" i="1"/>
  <c r="E84" i="1"/>
  <c r="G84" i="1" s="1"/>
  <c r="F51" i="1"/>
  <c r="E51" i="1"/>
  <c r="G51" i="1" s="1"/>
  <c r="H73" i="2" l="1"/>
  <c r="I87" i="7"/>
  <c r="I92" i="6"/>
  <c r="I70" i="5"/>
  <c r="I106" i="4"/>
</calcChain>
</file>

<file path=xl/sharedStrings.xml><?xml version="1.0" encoding="utf-8"?>
<sst xmlns="http://schemas.openxmlformats.org/spreadsheetml/2006/main" count="3397" uniqueCount="768">
  <si>
    <t>Combined (NHS + Private)</t>
  </si>
  <si>
    <t>NHS Commissioning Region Code</t>
  </si>
  <si>
    <t>NHS Commissioning Region</t>
  </si>
  <si>
    <t>Provider Code</t>
  </si>
  <si>
    <t>Provider Name</t>
  </si>
  <si>
    <t>GP referral</t>
  </si>
  <si>
    <t>Other referral</t>
  </si>
  <si>
    <t>TOTAL</t>
  </si>
  <si>
    <t>Y56</t>
  </si>
  <si>
    <t>LONDON COMMISSIONING REGION</t>
  </si>
  <si>
    <t>NDA</t>
  </si>
  <si>
    <t>VIRGIN CARE SERVICES LTD</t>
  </si>
  <si>
    <t>NLG</t>
  </si>
  <si>
    <t>COMMUNITAS CLINICS</t>
  </si>
  <si>
    <t>NQV</t>
  </si>
  <si>
    <t>BROMLEY HEALTHCARE</t>
  </si>
  <si>
    <t>NT314</t>
  </si>
  <si>
    <t>SPIRE LONDON EAST</t>
  </si>
  <si>
    <t>NT3X3</t>
  </si>
  <si>
    <t>SPIRE ST ANTHONY'S HOSPITAL</t>
  </si>
  <si>
    <t>NT405</t>
  </si>
  <si>
    <t>BMI - BISHOPS WOOD</t>
  </si>
  <si>
    <t>NT406</t>
  </si>
  <si>
    <t>BMI - THE BLACKHEATH HOSPITAL</t>
  </si>
  <si>
    <t>NT409</t>
  </si>
  <si>
    <t>BMI - CHELSFIELD PARK HOSPITAL</t>
  </si>
  <si>
    <t>NT411</t>
  </si>
  <si>
    <t>BMI - THE CLEMENTINE CHURCHILL HOSPITAL</t>
  </si>
  <si>
    <t>NT416</t>
  </si>
  <si>
    <t>BMI - HENDON HOSPITAL</t>
  </si>
  <si>
    <t>NT421</t>
  </si>
  <si>
    <t>BMI - THE KINGS OAK HOSPITAL</t>
  </si>
  <si>
    <t>NT422</t>
  </si>
  <si>
    <t>BMI - THE LONDON INDEPENDENT HOSPITAL</t>
  </si>
  <si>
    <t>NT436</t>
  </si>
  <si>
    <t>BMI - SHIRLEY OAKS HOSPITAL</t>
  </si>
  <si>
    <t>NT437</t>
  </si>
  <si>
    <t>BMI - THE SLOANE HOSPITAL</t>
  </si>
  <si>
    <t>NT451</t>
  </si>
  <si>
    <t>BMI THE CAVELL HOSPITAL</t>
  </si>
  <si>
    <t>NTP15</t>
  </si>
  <si>
    <t>NORTH EAST LONDON TREATMENT CENTRE CARE UK</t>
  </si>
  <si>
    <t>NVC0M</t>
  </si>
  <si>
    <t>RAMSAY CROYDON DAY HOSPITAL</t>
  </si>
  <si>
    <t>NYW02</t>
  </si>
  <si>
    <t>ASPEN - PARKSIDE HOSPITAL</t>
  </si>
  <si>
    <t>NYW03</t>
  </si>
  <si>
    <t>ASPEN - HIGHGATE HOSPITAL</t>
  </si>
  <si>
    <t>R1H</t>
  </si>
  <si>
    <t>BARTS HEALTH NHS TRUST</t>
  </si>
  <si>
    <t>R1K</t>
  </si>
  <si>
    <t>LONDON NORTH WEST UNIVERSITY HEALTHCARE NHS TRUST</t>
  </si>
  <si>
    <t>RAL</t>
  </si>
  <si>
    <t>ROYAL FREE LONDON NHS FOUNDATION TRUST</t>
  </si>
  <si>
    <t>RAN</t>
  </si>
  <si>
    <t>ROYAL NATIONAL ORTHOPAEDIC HOSPITAL NHS TRUST</t>
  </si>
  <si>
    <t>RAP</t>
  </si>
  <si>
    <t>NORTH MIDDLESEX UNIVERSITY HOSPITAL NHS TRUST</t>
  </si>
  <si>
    <t>RAS</t>
  </si>
  <si>
    <t>THE HILLINGDON HOSPITALS NHS FOUNDATION TRUST</t>
  </si>
  <si>
    <t>RAT</t>
  </si>
  <si>
    <t>NORTH EAST LONDON NHS FOUNDATION TRUST</t>
  </si>
  <si>
    <t>RAX</t>
  </si>
  <si>
    <t>KINGSTON HOSPITAL NHS FOUNDATION TRUST</t>
  </si>
  <si>
    <t>RF4</t>
  </si>
  <si>
    <t>BARKING, HAVERING AND REDBRIDGE UNIVERSITY HOSPITALS NHS TRUST</t>
  </si>
  <si>
    <t>RJ1</t>
  </si>
  <si>
    <t>GUY'S AND ST THOMAS' NHS FOUNDATION TRUST</t>
  </si>
  <si>
    <t>RJ2</t>
  </si>
  <si>
    <t>LEWISHAM AND GREENWICH NHS TRUST</t>
  </si>
  <si>
    <t>RJ6</t>
  </si>
  <si>
    <t>CROYDON HEALTH SERVICES NHS TRUST</t>
  </si>
  <si>
    <t>RJ7</t>
  </si>
  <si>
    <t>ST GEORGE'S UNIVERSITY HOSPITALS NHS FOUNDATION TRUST</t>
  </si>
  <si>
    <t>RJZ</t>
  </si>
  <si>
    <t>KING'S COLLEGE HOSPITAL NHS FOUNDATION TRUST</t>
  </si>
  <si>
    <t>RKE</t>
  </si>
  <si>
    <t>WHITTINGTON HEALTH NHS TRUST</t>
  </si>
  <si>
    <t>RKL</t>
  </si>
  <si>
    <t>WEST LONDON NHS TRUST</t>
  </si>
  <si>
    <t>RP4</t>
  </si>
  <si>
    <t>GREAT ORMOND STREET HOSPITAL FOR CHILDREN NHS FOUNDATION TRUST</t>
  </si>
  <si>
    <t>RP6</t>
  </si>
  <si>
    <t>MOORFIELDS EYE HOSPITAL NHS FOUNDATION TRUST</t>
  </si>
  <si>
    <t>RPG</t>
  </si>
  <si>
    <t>OXLEAS NHS FOUNDATION TRUST</t>
  </si>
  <si>
    <t>RPY</t>
  </si>
  <si>
    <t>THE ROYAL MARSDEN NHS FOUNDATION TRUST</t>
  </si>
  <si>
    <t>RQM</t>
  </si>
  <si>
    <t>CHELSEA AND WESTMINSTER HOSPITAL NHS FOUNDATION TRUST</t>
  </si>
  <si>
    <t>RQX</t>
  </si>
  <si>
    <t>HOMERTON UNIVERSITY HOSPITAL NHS FOUNDATION TRUST</t>
  </si>
  <si>
    <t>RQY</t>
  </si>
  <si>
    <t>SOUTH WEST LONDON AND ST GEORGE'S MENTAL HEALTH NHS TRUST</t>
  </si>
  <si>
    <t>RRV</t>
  </si>
  <si>
    <t>UNIVERSITY COLLEGE LONDON HOSPITALS NHS FOUNDATION TRUST</t>
  </si>
  <si>
    <t>RT3</t>
  </si>
  <si>
    <t>ROYAL BROMPTON &amp; HAREFIELD NHS FOUNDATION TRUST</t>
  </si>
  <si>
    <t>RV3</t>
  </si>
  <si>
    <t>CENTRAL AND NORTH WEST LONDON NHS FOUNDATION TRUST</t>
  </si>
  <si>
    <t>RVR</t>
  </si>
  <si>
    <t>EPSOM AND ST HELIER UNIVERSITY HOSPITALS NHS TRUST</t>
  </si>
  <si>
    <t>RWK</t>
  </si>
  <si>
    <t>EAST LONDON NHS FOUNDATION TRUST</t>
  </si>
  <si>
    <t>RYJ</t>
  </si>
  <si>
    <t>IMPERIAL COLLEGE HEALTHCARE NHS TRUST</t>
  </si>
  <si>
    <t>COMBINED REFERRALS TOTAL</t>
  </si>
  <si>
    <t>NHS</t>
  </si>
  <si>
    <t>NHS REFERRALS TOTAL</t>
  </si>
  <si>
    <t>Private</t>
  </si>
  <si>
    <t>Y58</t>
  </si>
  <si>
    <t>SOUTH WEST COMMISSIONING REGION</t>
  </si>
  <si>
    <t>AXG</t>
  </si>
  <si>
    <t>WILTSHIRE HEALTH &amp; CARE</t>
  </si>
  <si>
    <t>NEJ01</t>
  </si>
  <si>
    <t>HAND TO ELBOW CLINIC (BATH)</t>
  </si>
  <si>
    <t xml:space="preserve"> -   </t>
  </si>
  <si>
    <t>NQT5K</t>
  </si>
  <si>
    <t>ST MARTINS HOSPITAL</t>
  </si>
  <si>
    <t>NR5</t>
  </si>
  <si>
    <t>LIVEWELL SOUTHWEST</t>
  </si>
  <si>
    <t>NT206</t>
  </si>
  <si>
    <t>NUFFIELD HEALTH, BRISTOL HOSPITAL (CHESTERFIELD)</t>
  </si>
  <si>
    <t>NT211</t>
  </si>
  <si>
    <t>NUFFIELD HEALTH, CHELTENHAM HOSPITAL</t>
  </si>
  <si>
    <t>NT215</t>
  </si>
  <si>
    <t>NUFFIELD HEALTH, EXETER HOSPITAL</t>
  </si>
  <si>
    <t>NT233</t>
  </si>
  <si>
    <t>NUFFIELD HEALTH, PLYMOUTH HOSPITAL</t>
  </si>
  <si>
    <t>NT238</t>
  </si>
  <si>
    <t>NUFFIELD HEALTH, TAUNTON HOSPITAL</t>
  </si>
  <si>
    <t>NT302</t>
  </si>
  <si>
    <t>SPIRE BRISTOL HOSPITAL</t>
  </si>
  <si>
    <t>NT402</t>
  </si>
  <si>
    <t>BMI - BATH CLINIC</t>
  </si>
  <si>
    <t>NT419</t>
  </si>
  <si>
    <t>BMI - THE HARBOUR HOSPITAL</t>
  </si>
  <si>
    <t>NT430</t>
  </si>
  <si>
    <t>BMI - THE RIDGEWAY HOSPITAL</t>
  </si>
  <si>
    <t>NT443</t>
  </si>
  <si>
    <t>BMI - THE WINTERBOURNE HOSPITAL</t>
  </si>
  <si>
    <t>NTPH1</t>
  </si>
  <si>
    <t>SHEPTON MALLET NHS TREATMENT CENTRE</t>
  </si>
  <si>
    <t>NTPH2</t>
  </si>
  <si>
    <t>EMERSONS GREEN NHS TREATMENT CENTRE</t>
  </si>
  <si>
    <t>NTPH3</t>
  </si>
  <si>
    <t>DEVIZES NHS TREATMENT CENTRE</t>
  </si>
  <si>
    <t>NTPH5</t>
  </si>
  <si>
    <t>PENINSULA NHS TREATMENT CENTRE</t>
  </si>
  <si>
    <t>NV302</t>
  </si>
  <si>
    <t>CIRCLE BATH HOSPITAL</t>
  </si>
  <si>
    <t>NVC04</t>
  </si>
  <si>
    <t>DUCHY HOSPITAL</t>
  </si>
  <si>
    <t>NVC08</t>
  </si>
  <si>
    <t>MOUNT STUART HOSPITAL</t>
  </si>
  <si>
    <t>NVC09</t>
  </si>
  <si>
    <t>NEW HALL HOSPITAL</t>
  </si>
  <si>
    <t>NVC22</t>
  </si>
  <si>
    <t>WINFIELD HOSPITAL</t>
  </si>
  <si>
    <t>NXP</t>
  </si>
  <si>
    <t>INDEPENDENT HEALTH GROUP</t>
  </si>
  <si>
    <t>R1J</t>
  </si>
  <si>
    <t>GLOUCESTERSHIRE CARE SERVICES NHS TRUST</t>
  </si>
  <si>
    <t>RA3</t>
  </si>
  <si>
    <t>WESTON AREA HEALTH NHS TRUST</t>
  </si>
  <si>
    <t>RA4</t>
  </si>
  <si>
    <t>YEOVIL DISTRICT HOSPITAL NHS FOUNDATION TRUST</t>
  </si>
  <si>
    <t>RA7</t>
  </si>
  <si>
    <t>UNIVERSITY HOSPITALS BRISTOL NHS FOUNDATION TRUST</t>
  </si>
  <si>
    <t>RA9</t>
  </si>
  <si>
    <t>TORBAY AND SOUTH DEVON NHS FOUNDATION TRUST</t>
  </si>
  <si>
    <t>RBA</t>
  </si>
  <si>
    <t>TAUNTON AND SOMERSET NHS FOUNDATION TRUST</t>
  </si>
  <si>
    <t>RBD</t>
  </si>
  <si>
    <t>DORSET COUNTY HOSPITAL NHS FOUNDATION TRUST</t>
  </si>
  <si>
    <t>RBZ</t>
  </si>
  <si>
    <t>NORTHERN DEVON HEALTHCARE NHS TRUST</t>
  </si>
  <si>
    <t>RD1</t>
  </si>
  <si>
    <t>ROYAL UNITED HOSPITALS BATH NHS FOUNDATION TRUST</t>
  </si>
  <si>
    <t>RD3</t>
  </si>
  <si>
    <t>POOLE HOSPITAL NHS FOUNDATION TRUST</t>
  </si>
  <si>
    <t>RDY</t>
  </si>
  <si>
    <t>DORSET HEALTHCARE UNIVERSITY NHS FOUNDATION TRUST</t>
  </si>
  <si>
    <t>RDZ</t>
  </si>
  <si>
    <t>THE ROYAL BOURNEMOUTH AND CHRISTCHURCH HOSPITALS NHS FOUNDATION TRUST</t>
  </si>
  <si>
    <t>REF</t>
  </si>
  <si>
    <t>ROYAL CORNWALL HOSPITALS NHS TRUST</t>
  </si>
  <si>
    <t>RH5</t>
  </si>
  <si>
    <t>SOMERSET PARTNERSHIP NHS FOUNDATION TRUST</t>
  </si>
  <si>
    <t>RH8</t>
  </si>
  <si>
    <t>ROYAL DEVON AND EXETER NHS FOUNDATION TRUST</t>
  </si>
  <si>
    <t>RJ8</t>
  </si>
  <si>
    <t>CORNWALL PARTNERSHIP NHS FOUNDATION TRUST</t>
  </si>
  <si>
    <t>RK9</t>
  </si>
  <si>
    <t>UNIVERSITY HOSPITALS PLYMOUTH NHS TRUST</t>
  </si>
  <si>
    <t>RN3</t>
  </si>
  <si>
    <t>GREAT WESTERN HOSPITALS NHS FOUNDATION TRUST</t>
  </si>
  <si>
    <t>RNZ</t>
  </si>
  <si>
    <t>SALISBURY NHS FOUNDATION TRUST</t>
  </si>
  <si>
    <t>RTE</t>
  </si>
  <si>
    <t>GLOUCESTERSHIRE HOSPITALS NHS FOUNDATION TRUST</t>
  </si>
  <si>
    <t>RVJ</t>
  </si>
  <si>
    <t>NORTH BRISTOL NHS TRUST</t>
  </si>
  <si>
    <t>Y59</t>
  </si>
  <si>
    <t>SOUTH EAST COMMISSIONING REGION</t>
  </si>
  <si>
    <t>ADP02</t>
  </si>
  <si>
    <t>KIMS HOSPITAL (NEWNHAM COURT)</t>
  </si>
  <si>
    <t>AHH</t>
  </si>
  <si>
    <t>FOSCOTE COURT (BANBURY) TRUST LTD</t>
  </si>
  <si>
    <t>AJX</t>
  </si>
  <si>
    <t>SUSSEX MSK PARTNERSHIP 2</t>
  </si>
  <si>
    <t>NNE</t>
  </si>
  <si>
    <t>DORKING HEALTHCARE LIMITED (DHC)</t>
  </si>
  <si>
    <t>NT212</t>
  </si>
  <si>
    <t>NUFFIELD HEALTH, CHICHESTER HOSPITAL</t>
  </si>
  <si>
    <t>NT218</t>
  </si>
  <si>
    <t>NUFFIELD HEALTH, HAYWARDS HEATH HOSPITAL</t>
  </si>
  <si>
    <t>NT241</t>
  </si>
  <si>
    <t>NUFFIELD HEALTH, WOKING HOSPITAL</t>
  </si>
  <si>
    <t>NT244</t>
  </si>
  <si>
    <t>NUFFIELD HOSPITAL OXFORD (THE MANOR)</t>
  </si>
  <si>
    <t>NT304</t>
  </si>
  <si>
    <t>SPIRE SOUTHAMPTON HOSPITAL</t>
  </si>
  <si>
    <t>NT305</t>
  </si>
  <si>
    <t>SPIRE PORTSMOUTH HOSPITAL</t>
  </si>
  <si>
    <t>NT308</t>
  </si>
  <si>
    <t>SPIRE GATWICK PARK HOSPITAL</t>
  </si>
  <si>
    <t>NT309</t>
  </si>
  <si>
    <t>SPIRE SUSSEX HOSPITAL</t>
  </si>
  <si>
    <t>NT310</t>
  </si>
  <si>
    <t>SPIRE TUNBRIDGE WELLS HOSPITAL</t>
  </si>
  <si>
    <t>NT312</t>
  </si>
  <si>
    <t>SPIRE ALEXANDRA HOSPITAL</t>
  </si>
  <si>
    <t>NT343</t>
  </si>
  <si>
    <t>SPIRE THAMES VALLEY HOSPITAL</t>
  </si>
  <si>
    <t>NT344</t>
  </si>
  <si>
    <t>SPIRE DUNEDIN HOSPITAL</t>
  </si>
  <si>
    <t>NT345</t>
  </si>
  <si>
    <t>SPIRE CLARE PARK HOSPITAL</t>
  </si>
  <si>
    <t>NT364</t>
  </si>
  <si>
    <t>SPIRE MONTEFIORE HOSPITAL</t>
  </si>
  <si>
    <t>NT408</t>
  </si>
  <si>
    <t>BMI - THE CHAUCER HOSPITAL</t>
  </si>
  <si>
    <t>NT410</t>
  </si>
  <si>
    <t>BMI - THE CHILTERN HOSPITAL</t>
  </si>
  <si>
    <t>NT413</t>
  </si>
  <si>
    <t>BMI - THE ESPERANCE HOSPITAL</t>
  </si>
  <si>
    <t>NT417</t>
  </si>
  <si>
    <t>BMI - GORING HALL HOSPITAL</t>
  </si>
  <si>
    <t>NT418</t>
  </si>
  <si>
    <t>BMI - THE HAMPSHIRE CLINIC</t>
  </si>
  <si>
    <t>NT428</t>
  </si>
  <si>
    <t>BMI - THE PRINCESS MARGARET HOSPITAL</t>
  </si>
  <si>
    <t>NT431</t>
  </si>
  <si>
    <t>BMI - THE RUNNYMEDE HOSPITAL</t>
  </si>
  <si>
    <t>NT433</t>
  </si>
  <si>
    <t>BMI - SARUM ROAD HOSPITAL</t>
  </si>
  <si>
    <t>NT435</t>
  </si>
  <si>
    <t>BMI - THE SHELBURNE HOSPITAL</t>
  </si>
  <si>
    <t>NT455</t>
  </si>
  <si>
    <t>BMI MOUNT ALVERNIA HOSPITAL</t>
  </si>
  <si>
    <t>NTP11</t>
  </si>
  <si>
    <t>SOUTHAMPTON NHS TREATMENT CENTRE</t>
  </si>
  <si>
    <t>NTP16</t>
  </si>
  <si>
    <t>WILL ADAMS NHS TREATMENT CENTRE</t>
  </si>
  <si>
    <t>NTPAD</t>
  </si>
  <si>
    <t>ST MARY'S NHS TREATMENT CENTRE</t>
  </si>
  <si>
    <t>NV1</t>
  </si>
  <si>
    <t>INHEALTH LIMITED</t>
  </si>
  <si>
    <t>NV323</t>
  </si>
  <si>
    <t>CIRCLE READING HOSPITAL</t>
  </si>
  <si>
    <t>NVC01</t>
  </si>
  <si>
    <t>ASHTEAD HOSPITAL</t>
  </si>
  <si>
    <t>NVC02</t>
  </si>
  <si>
    <t>THE BERKSHIRE INDEPENDENT HOSPITAL</t>
  </si>
  <si>
    <t>NVC11</t>
  </si>
  <si>
    <t>NORTH DOWNS HOSPITAL</t>
  </si>
  <si>
    <t>NVC25</t>
  </si>
  <si>
    <t>HORTON NHS TREATMENT CENTRE</t>
  </si>
  <si>
    <t>NVM</t>
  </si>
  <si>
    <t>EPSOMEDICAL GROUP</t>
  </si>
  <si>
    <t>NWX</t>
  </si>
  <si>
    <t>HERE</t>
  </si>
  <si>
    <t>NXM01</t>
  </si>
  <si>
    <t>THE HORDER CENTRE - ST JOHNS ROAD</t>
  </si>
  <si>
    <t>NYG</t>
  </si>
  <si>
    <t>SUSSEX COMMUNITY DERMATOLOGY SERVICE</t>
  </si>
  <si>
    <t>R1C</t>
  </si>
  <si>
    <t>SOLENT NHS TRUST</t>
  </si>
  <si>
    <t>R1F</t>
  </si>
  <si>
    <t>ISLE OF WIGHT NHS TRUST</t>
  </si>
  <si>
    <t>RA2</t>
  </si>
  <si>
    <t>ROYAL SURREY COUNTY HOSPITAL NHS FOUNDATION TRUST</t>
  </si>
  <si>
    <t>RDR</t>
  </si>
  <si>
    <t>SUSSEX COMMUNITY NHS FOUNDATION TRUST</t>
  </si>
  <si>
    <t>RDU</t>
  </si>
  <si>
    <t>FRIMLEY HEALTH NHS FOUNDATION TRUST</t>
  </si>
  <si>
    <t>RHM</t>
  </si>
  <si>
    <t>UNIVERSITY HOSPITAL SOUTHAMPTON NHS FOUNDATION TRUST</t>
  </si>
  <si>
    <t>RHU</t>
  </si>
  <si>
    <t>PORTSMOUTH HOSPITALS NHS TRUST</t>
  </si>
  <si>
    <t>RHW</t>
  </si>
  <si>
    <t>ROYAL BERKSHIRE NHS FOUNDATION TRUST</t>
  </si>
  <si>
    <t>RN5</t>
  </si>
  <si>
    <t>HAMPSHIRE HOSPITALS NHS FOUNDATION TRUST</t>
  </si>
  <si>
    <t>RN7</t>
  </si>
  <si>
    <t>DARTFORD AND GRAVESHAM NHS TRUST</t>
  </si>
  <si>
    <t>RPA</t>
  </si>
  <si>
    <t>MEDWAY NHS FOUNDATION TRUST</t>
  </si>
  <si>
    <t>RPC</t>
  </si>
  <si>
    <t>QUEEN VICTORIA HOSPITAL NHS FOUNDATION TRUST</t>
  </si>
  <si>
    <t>RTH</t>
  </si>
  <si>
    <t>OXFORD UNIVERSITY HOSPITALS NHS FOUNDATION TRUST</t>
  </si>
  <si>
    <t>RTK</t>
  </si>
  <si>
    <t>ASHFORD AND ST PETER'S HOSPITALS NHS FOUNDATION TRUST</t>
  </si>
  <si>
    <t>RTP</t>
  </si>
  <si>
    <t>SURREY AND SUSSEX HEALTHCARE NHS TRUST</t>
  </si>
  <si>
    <t>RVV</t>
  </si>
  <si>
    <t>EAST KENT HOSPITALS UNIVERSITY NHS FOUNDATION TRUST</t>
  </si>
  <si>
    <t>RW1</t>
  </si>
  <si>
    <t>SOUTHERN HEALTH NHS FOUNDATION TRUST</t>
  </si>
  <si>
    <t>RWF</t>
  </si>
  <si>
    <t>MAIDSTONE AND TUNBRIDGE WELLS NHS TRUST</t>
  </si>
  <si>
    <t>RWX</t>
  </si>
  <si>
    <t>BERKSHIRE HEALTHCARE NHS FOUNDATION TRUST</t>
  </si>
  <si>
    <t>RXC</t>
  </si>
  <si>
    <t>EAST SUSSEX HEALTHCARE NHS TRUST</t>
  </si>
  <si>
    <t>RXH</t>
  </si>
  <si>
    <t>BRIGHTON AND SUSSEX UNIVERSITY HOSPITALS NHS TRUST</t>
  </si>
  <si>
    <t>RXQ</t>
  </si>
  <si>
    <t>BUCKINGHAMSHIRE HEALTHCARE NHS TRUST</t>
  </si>
  <si>
    <t>RYR</t>
  </si>
  <si>
    <t>WESTERN SUSSEX HOSPITALS NHS FOUNDATION TRUST</t>
  </si>
  <si>
    <t>RYY</t>
  </si>
  <si>
    <t>KENT COMMUNITY HEALTH NHS FOUNDATION TRUST</t>
  </si>
  <si>
    <t>Y60</t>
  </si>
  <si>
    <t>MIDLANDS COMMISSIONING REGION</t>
  </si>
  <si>
    <t>NT213</t>
  </si>
  <si>
    <t>NUFFIELD HEALTH, DERBY HOSPITAL</t>
  </si>
  <si>
    <t>NT226</t>
  </si>
  <si>
    <t>NUFFIELD HEALTH, LEICESTER HOSPITAL</t>
  </si>
  <si>
    <t>NT230</t>
  </si>
  <si>
    <t>NUFFIELD HEALTH, NORTH STAFFORDSHIRE HOSPITAL</t>
  </si>
  <si>
    <t>NT235</t>
  </si>
  <si>
    <t>NUFFIELD HEALTH, SHREWSBURY HOSPITAL</t>
  </si>
  <si>
    <t>NT242</t>
  </si>
  <si>
    <t>NUFFIELD HEALTH, WOLVERHAMPTON HOSPITAL</t>
  </si>
  <si>
    <t>NT301</t>
  </si>
  <si>
    <t>SPIRE SOUTH BANK HOSPITAL</t>
  </si>
  <si>
    <t>NT30A</t>
  </si>
  <si>
    <t>SPIRE NOTTINGHAM HOSPITAL</t>
  </si>
  <si>
    <t>NT320</t>
  </si>
  <si>
    <t>SPIRE PARKWAY HOSPITAL</t>
  </si>
  <si>
    <t>NT321</t>
  </si>
  <si>
    <t>SPIRE LITTLE ASTON HOSPITAL</t>
  </si>
  <si>
    <t>NT322</t>
  </si>
  <si>
    <t>SPIRE LEICESTER HOSPITAL</t>
  </si>
  <si>
    <t>NT412</t>
  </si>
  <si>
    <t>BMI - THE DROITWICH SPA HOSPITAL</t>
  </si>
  <si>
    <t>NT424</t>
  </si>
  <si>
    <t>BMI - THE MERIDEN HOSPITAL</t>
  </si>
  <si>
    <t>NT427</t>
  </si>
  <si>
    <t>BMI - THE PARK HOSPITAL</t>
  </si>
  <si>
    <t>NT429</t>
  </si>
  <si>
    <t>BMI - THE PRIORY HOSPITAL</t>
  </si>
  <si>
    <t>NT441</t>
  </si>
  <si>
    <t>BMI - THREE SHIRES HOSPITAL</t>
  </si>
  <si>
    <t>NT445</t>
  </si>
  <si>
    <t>BMI THE EDGBASTON HOSPITAL</t>
  </si>
  <si>
    <t>NT450</t>
  </si>
  <si>
    <t>BMI THE LINCOLN HOSPITAL</t>
  </si>
  <si>
    <t>NTP13</t>
  </si>
  <si>
    <t>BARLBOROUGH NHS TREATMENT CENTRE</t>
  </si>
  <si>
    <t>NV313</t>
  </si>
  <si>
    <t>CIRCLE - NOTTINGHAM NHS TREATMENT CENTRE</t>
  </si>
  <si>
    <t>NVC17</t>
  </si>
  <si>
    <t>ROWLEY HALL HOSPITAL</t>
  </si>
  <si>
    <t>NVC21</t>
  </si>
  <si>
    <t>WEST MIDLANDS HOSPITAL</t>
  </si>
  <si>
    <t>NVC23</t>
  </si>
  <si>
    <t>WOODLAND HOSPITAL</t>
  </si>
  <si>
    <t>NVC27</t>
  </si>
  <si>
    <t>BOSTON WEST HOSPITAL</t>
  </si>
  <si>
    <t>NVC40</t>
  </si>
  <si>
    <t>WOODTHORPE HOSPITAL</t>
  </si>
  <si>
    <t>NVC44</t>
  </si>
  <si>
    <t>THE WESTBOURNE CENTRE</t>
  </si>
  <si>
    <t>NYW17</t>
  </si>
  <si>
    <t>ASPEN HEALTHCARE - MIDLAND EYE</t>
  </si>
  <si>
    <t>R1A</t>
  </si>
  <si>
    <t>WORCESTERSHIRE HEALTH AND CARE NHS TRUST</t>
  </si>
  <si>
    <t>R1D</t>
  </si>
  <si>
    <t>SHROPSHIRE COMMUNITY HEALTH NHS TRUST</t>
  </si>
  <si>
    <t>RBK</t>
  </si>
  <si>
    <t>WALSALL HEALTHCARE NHS TRUST</t>
  </si>
  <si>
    <t>RFS</t>
  </si>
  <si>
    <t>CHESTERFIELD ROYAL HOSPITAL NHS FOUNDATION TRUST</t>
  </si>
  <si>
    <t>RHA</t>
  </si>
  <si>
    <t>NOTTINGHAMSHIRE HEALTHCARE NHS FOUNDATION TRUST</t>
  </si>
  <si>
    <t>RJC</t>
  </si>
  <si>
    <t>SOUTH WARWICKSHIRE NHS FOUNDATION TRUST</t>
  </si>
  <si>
    <t>RJE</t>
  </si>
  <si>
    <t>UNIVERSITY HOSPITALS OF NORTH MIDLANDS NHS TRUST</t>
  </si>
  <si>
    <t>RK5</t>
  </si>
  <si>
    <t>SHERWOOD FOREST HOSPITALS NHS FOUNDATION TRUST</t>
  </si>
  <si>
    <t>RKB</t>
  </si>
  <si>
    <t>UNIVERSITY HOSPITALS COVENTRY AND WARWICKSHIRE NHS TRUST</t>
  </si>
  <si>
    <t>RL1</t>
  </si>
  <si>
    <t>THE ROBERT JONES AND AGNES HUNT ORTHOPAEDIC HOSPITAL NHS FOUNDATION TRUST</t>
  </si>
  <si>
    <t>RL4</t>
  </si>
  <si>
    <t>THE ROYAL WOLVERHAMPTON NHS TRUST</t>
  </si>
  <si>
    <t>RLQ</t>
  </si>
  <si>
    <t>WYE VALLEY NHS TRUST</t>
  </si>
  <si>
    <t>RLT</t>
  </si>
  <si>
    <t>GEORGE ELIOT HOSPITAL NHS TRUST</t>
  </si>
  <si>
    <t>RNA</t>
  </si>
  <si>
    <t>THE DUDLEY GROUP NHS FOUNDATION TRUST</t>
  </si>
  <si>
    <t>RNQ</t>
  </si>
  <si>
    <t>KETTERING GENERAL HOSPITAL NHS FOUNDATION TRUST</t>
  </si>
  <si>
    <t>RNS</t>
  </si>
  <si>
    <t>NORTHAMPTON GENERAL HOSPITAL NHS TRUST</t>
  </si>
  <si>
    <t>RP1</t>
  </si>
  <si>
    <t>NORTHAMPTONSHIRE HEALTHCARE NHS FOUNDATION TRUST</t>
  </si>
  <si>
    <t>RQ3</t>
  </si>
  <si>
    <t>BIRMINGHAM WOMEN'S AND CHILDREN'S NHS FOUNDATION TRUST</t>
  </si>
  <si>
    <t>RRE</t>
  </si>
  <si>
    <t>MIDLANDS PARTNERSHIP NHS FOUNDATION TRUST</t>
  </si>
  <si>
    <t>RRJ</t>
  </si>
  <si>
    <t>THE ROYAL ORTHOPAEDIC HOSPITAL NHS FOUNDATION TRUST</t>
  </si>
  <si>
    <t>RRK</t>
  </si>
  <si>
    <t>UNIVERSITY HOSPITALS BIRMINGHAM NHS FOUNDATION TRUST</t>
  </si>
  <si>
    <t>RT5</t>
  </si>
  <si>
    <t>LEICESTERSHIRE PARTNERSHIP NHS TRUST</t>
  </si>
  <si>
    <t>RTG</t>
  </si>
  <si>
    <t>UNIVERSITY HOSPITALS OF DERBY AND BURTON NHS FOUNDATION TRUST</t>
  </si>
  <si>
    <t>RWD</t>
  </si>
  <si>
    <t>UNITED LINCOLNSHIRE HOSPITALS NHS TRUST</t>
  </si>
  <si>
    <t>RWE</t>
  </si>
  <si>
    <t>UNIVERSITY HOSPITALS OF LEICESTER NHS TRUST</t>
  </si>
  <si>
    <t>RWP</t>
  </si>
  <si>
    <t>WORCESTERSHIRE ACUTE HOSPITALS NHS TRUST</t>
  </si>
  <si>
    <t>RX1</t>
  </si>
  <si>
    <t>NOTTINGHAM UNIVERSITY HOSPITALS NHS TRUST</t>
  </si>
  <si>
    <t>RXK</t>
  </si>
  <si>
    <t>SANDWELL AND WEST BIRMINGHAM HOSPITALS NHS TRUST</t>
  </si>
  <si>
    <t>RXM</t>
  </si>
  <si>
    <t>DERBYSHIRE HEALTHCARE NHS FOUNDATION TRUST</t>
  </si>
  <si>
    <t>RXT</t>
  </si>
  <si>
    <t>BIRMINGHAM AND SOLIHULL MENTAL HEALTH NHS FOUNDATION TRUST</t>
  </si>
  <si>
    <t>RXW</t>
  </si>
  <si>
    <t>SHREWSBURY AND TELFORD HOSPITAL NHS TRUST</t>
  </si>
  <si>
    <t>RY5</t>
  </si>
  <si>
    <t>LINCOLNSHIRE COMMUNITY HEALTH SERVICES NHS TRUST</t>
  </si>
  <si>
    <t>RY8</t>
  </si>
  <si>
    <t>DERBYSHIRE COMMUNITY HEALTH SERVICES NHS FOUNDATION TRUST</t>
  </si>
  <si>
    <t>RYG</t>
  </si>
  <si>
    <t>COVENTRY AND WARWICKSHIRE PARTNERSHIP NHS TRUST</t>
  </si>
  <si>
    <t>RYK</t>
  </si>
  <si>
    <t>DUDLEY AND WALSALL MENTAL HEALTH PARTNERSHIP NHS TRUST</t>
  </si>
  <si>
    <t>RYW</t>
  </si>
  <si>
    <t>BIRMINGHAM COMMUNITY HEALTHCARE NHS FOUNDATION TRUST</t>
  </si>
  <si>
    <t>TAJ</t>
  </si>
  <si>
    <t>BLACK COUNTRY PARTNERSHIP NHS FOUNDATION TRUST</t>
  </si>
  <si>
    <t>Y61</t>
  </si>
  <si>
    <t>EAST OF ENGLAND COMMISSIONING REGION</t>
  </si>
  <si>
    <t>NQA</t>
  </si>
  <si>
    <t>PROVIDE</t>
  </si>
  <si>
    <t>NQM01</t>
  </si>
  <si>
    <t>ORTHOPAEDICS &amp; SPINE SPECIALIST HOSPITAL SITE</t>
  </si>
  <si>
    <t>NT204</t>
  </si>
  <si>
    <t>NUFFIELD HEALTH, BRENTWOOD HOSPITAL</t>
  </si>
  <si>
    <t>NT209</t>
  </si>
  <si>
    <t>NUFFIELD HEALTH, CAMBRIDGE HOSPITAL</t>
  </si>
  <si>
    <t>NT313</t>
  </si>
  <si>
    <t>SPIRE WELLESLEY HOSPITAL</t>
  </si>
  <si>
    <t>NT315</t>
  </si>
  <si>
    <t>SPIRE BUSHEY HOSPITAL</t>
  </si>
  <si>
    <t>NT316</t>
  </si>
  <si>
    <t>SPIRE HARPENDEN HOSPITAL</t>
  </si>
  <si>
    <t>NT317</t>
  </si>
  <si>
    <t>SPIRE CAMBRIDGE LEA HOSPITAL</t>
  </si>
  <si>
    <t>NT319</t>
  </si>
  <si>
    <t>SPIRE HARTSWOOD HOSPITAL</t>
  </si>
  <si>
    <t>NT423</t>
  </si>
  <si>
    <t>BMI - THE MANOR HOSPITAL</t>
  </si>
  <si>
    <t>NT432</t>
  </si>
  <si>
    <t>BMI - THE SANDRINGHAM HOSPITAL</t>
  </si>
  <si>
    <t>NT434</t>
  </si>
  <si>
    <t>BMI - THE SAXON CLINIC</t>
  </si>
  <si>
    <t>NT446</t>
  </si>
  <si>
    <t>BMI ST EDMUNDS HOSPITAL</t>
  </si>
  <si>
    <t>NT490</t>
  </si>
  <si>
    <t>BMI SOUTHEND PRIVATE HOSPITAL</t>
  </si>
  <si>
    <t>NVC06</t>
  </si>
  <si>
    <t>FITZWILLIAM HOSPITAL</t>
  </si>
  <si>
    <t>NVC13</t>
  </si>
  <si>
    <t>OAKS HOSPITAL</t>
  </si>
  <si>
    <t>NVC15</t>
  </si>
  <si>
    <t>PINEHILL HOSPITAL</t>
  </si>
  <si>
    <t>NVC18</t>
  </si>
  <si>
    <t>SPRINGFIELD HOSPITAL</t>
  </si>
  <si>
    <t>NVC19</t>
  </si>
  <si>
    <t>RIVERS HOSPITAL</t>
  </si>
  <si>
    <t>NVC31</t>
  </si>
  <si>
    <t>BLAKELANDS HOSPITAL</t>
  </si>
  <si>
    <t>NYW01</t>
  </si>
  <si>
    <t>ASPEN - THE HOLLY</t>
  </si>
  <si>
    <t>RAJ</t>
  </si>
  <si>
    <t>SOUTHEND UNIVERSITY HOSPITAL NHS FOUNDATION TRUST</t>
  </si>
  <si>
    <t>RC1</t>
  </si>
  <si>
    <t>BEDFORD HOSPITAL NHS TRUST</t>
  </si>
  <si>
    <t>RC9</t>
  </si>
  <si>
    <t>LUTON AND DUNSTABLE UNIVERSITY HOSPITAL NHS FOUNDATION TRUST</t>
  </si>
  <si>
    <t>RCX</t>
  </si>
  <si>
    <t>THE QUEEN ELIZABETH HOSPITAL, KING'S LYNN, NHS FOUNDATION TRUST</t>
  </si>
  <si>
    <t>RD8</t>
  </si>
  <si>
    <t>MILTON KEYNES UNIVERSITY HOSPITAL NHS FOUNDATION TRUST</t>
  </si>
  <si>
    <t>RDD</t>
  </si>
  <si>
    <t>BASILDON AND THURROCK UNIVERSITY HOSPITALS NHS FOUNDATION TRUST</t>
  </si>
  <si>
    <t>RDE</t>
  </si>
  <si>
    <t>EAST SUFFOLK AND NORTH ESSEX NHS FOUNDATION TRUST</t>
  </si>
  <si>
    <t>RGM</t>
  </si>
  <si>
    <t>ROYAL PAPWORTH HOSPITAL NHS FOUNDATION TRUST</t>
  </si>
  <si>
    <t>RGN</t>
  </si>
  <si>
    <t>NORTH WEST ANGLIA NHS FOUNDATION TRUST</t>
  </si>
  <si>
    <t>RGP</t>
  </si>
  <si>
    <t>JAMES PAGET UNIVERSITY HOSPITALS NHS FOUNDATION TRUST</t>
  </si>
  <si>
    <t>RGR</t>
  </si>
  <si>
    <t>WEST SUFFOLK NHS FOUNDATION TRUST</t>
  </si>
  <si>
    <t>RGT</t>
  </si>
  <si>
    <t>CAMBRIDGE UNIVERSITY HOSPITALS NHS FOUNDATION TRUST</t>
  </si>
  <si>
    <t>RM1</t>
  </si>
  <si>
    <t>NORFOLK AND NORWICH UNIVERSITY HOSPITALS NHS FOUNDATION TRUST</t>
  </si>
  <si>
    <t>RQ8</t>
  </si>
  <si>
    <t>MID ESSEX HOSPITAL SERVICES NHS TRUST</t>
  </si>
  <si>
    <t>RQW</t>
  </si>
  <si>
    <t>THE PRINCESS ALEXANDRA HOSPITAL NHS TRUST</t>
  </si>
  <si>
    <t>RT1</t>
  </si>
  <si>
    <t>CAMBRIDGESHIRE AND PETERBOROUGH NHS FOUNDATION TRUST</t>
  </si>
  <si>
    <t>RWG</t>
  </si>
  <si>
    <t>WEST HERTFORDSHIRE HOSPITALS NHS TRUST</t>
  </si>
  <si>
    <t>RWH</t>
  </si>
  <si>
    <t>EAST AND NORTH HERTFORDSHIRE NHS TRUST</t>
  </si>
  <si>
    <t>RY3</t>
  </si>
  <si>
    <t>NORFOLK COMMUNITY HEALTH AND CARE NHS TRUST</t>
  </si>
  <si>
    <t>RY4</t>
  </si>
  <si>
    <t>HERTFORDSHIRE COMMUNITY NHS TRUST</t>
  </si>
  <si>
    <t>RYV</t>
  </si>
  <si>
    <t>CAMBRIDGESHIRE COMMUNITY SERVICES NHS TRUST</t>
  </si>
  <si>
    <t>Y62</t>
  </si>
  <si>
    <t>NORTH WEST COMMISSIONING REGION</t>
  </si>
  <si>
    <t>NCR</t>
  </si>
  <si>
    <t>ISIGHT</t>
  </si>
  <si>
    <t>NQT</t>
  </si>
  <si>
    <t>VIRGIN CARE LTD</t>
  </si>
  <si>
    <t>NT210</t>
  </si>
  <si>
    <t>NUFFIELD HEALTH, THE GROSVENOR HOSPITAL, CHESTER</t>
  </si>
  <si>
    <t>NT324</t>
  </si>
  <si>
    <t>SPIRE CHESHIRE HOSPITAL</t>
  </si>
  <si>
    <t>NT325</t>
  </si>
  <si>
    <t>SPIRE MURRAYFIELD HOSPITAL</t>
  </si>
  <si>
    <t>NT327</t>
  </si>
  <si>
    <t>SPIRE MANCHESTER HOSPITAL</t>
  </si>
  <si>
    <t>NT337</t>
  </si>
  <si>
    <t>SPIRE LIVERPOOL HOSPITAL</t>
  </si>
  <si>
    <t>NT339</t>
  </si>
  <si>
    <t>SPIRE REGENCY HOSPITAL</t>
  </si>
  <si>
    <t>NT347</t>
  </si>
  <si>
    <t>SPIRE FYLDE COAST HOSPITAL</t>
  </si>
  <si>
    <t>NT401</t>
  </si>
  <si>
    <t>BMI - THE ALEXANDRA HOSPITAL</t>
  </si>
  <si>
    <t>NT403</t>
  </si>
  <si>
    <t>BMI - THE BEARDWOOD HOSPITAL</t>
  </si>
  <si>
    <t>NT404</t>
  </si>
  <si>
    <t>BMI - THE BEAUMONT HOSPITAL</t>
  </si>
  <si>
    <t>NT420</t>
  </si>
  <si>
    <t>BMI - THE HIGHFIELD HOSPITAL</t>
  </si>
  <si>
    <t>NT439</t>
  </si>
  <si>
    <t>BMI - THE SOUTH CHESHIRE PRIVATE HOSPITAL</t>
  </si>
  <si>
    <t>NT449</t>
  </si>
  <si>
    <t>BMI THE LANCASTER HOSPITAL</t>
  </si>
  <si>
    <t>NT497</t>
  </si>
  <si>
    <t>BMI GISBURNE PARK HOSPITAL</t>
  </si>
  <si>
    <t>NTPAE</t>
  </si>
  <si>
    <t>THE CROFT SHIFA HEALTH CENTRE</t>
  </si>
  <si>
    <t>NV10Y</t>
  </si>
  <si>
    <t>NORTH WEST CATS - INHEALTH PATHWAY MANAGEMENT CENTRE</t>
  </si>
  <si>
    <t>NVC05</t>
  </si>
  <si>
    <t>EUXTON HALL HOSPITAL</t>
  </si>
  <si>
    <t>NVC07</t>
  </si>
  <si>
    <t>FULWOOD HALL HOSPITAL</t>
  </si>
  <si>
    <t>NVC12</t>
  </si>
  <si>
    <t>OAKLANDS HOSPITAL</t>
  </si>
  <si>
    <t>NVC16</t>
  </si>
  <si>
    <t>RENACRES HOSPITAL</t>
  </si>
  <si>
    <t>NVG01</t>
  </si>
  <si>
    <t>FAIRFIELD HOSPITAL</t>
  </si>
  <si>
    <t>R0A</t>
  </si>
  <si>
    <t>MANCHESTER UNIVERSITY NHS FOUNDATION TRUST</t>
  </si>
  <si>
    <t>RBL</t>
  </si>
  <si>
    <t>WIRRAL UNIVERSITY TEACHING HOSPITAL NHS FOUNDATION TRUST</t>
  </si>
  <si>
    <t>RBN</t>
  </si>
  <si>
    <t>ST HELENS AND KNOWSLEY TEACHING HOSPITALS NHS TRUST</t>
  </si>
  <si>
    <t>RBQ</t>
  </si>
  <si>
    <t>LIVERPOOL HEART AND CHEST HOSPITAL NHS FOUNDATION TRUST</t>
  </si>
  <si>
    <t>RBS</t>
  </si>
  <si>
    <t>ALDER HEY CHILDREN'S NHS FOUNDATION TRUST</t>
  </si>
  <si>
    <t>RBT</t>
  </si>
  <si>
    <t>MID CHESHIRE HOSPITALS NHS FOUNDATION TRUST</t>
  </si>
  <si>
    <t>RBV</t>
  </si>
  <si>
    <t>THE CHRISTIE NHS FOUNDATION TRUST</t>
  </si>
  <si>
    <t>REM</t>
  </si>
  <si>
    <t>AINTREE UNIVERSITY HOSPITAL NHS FOUNDATION TRUST</t>
  </si>
  <si>
    <t>REN</t>
  </si>
  <si>
    <t>THE CLATTERBRIDGE CANCER CENTRE NHS FOUNDATION TRUST</t>
  </si>
  <si>
    <t>REP</t>
  </si>
  <si>
    <t>LIVERPOOL WOMEN'S NHS FOUNDATION TRUST</t>
  </si>
  <si>
    <t>RET</t>
  </si>
  <si>
    <t>THE WALTON CENTRE NHS FOUNDATION TRUST</t>
  </si>
  <si>
    <t>RJN</t>
  </si>
  <si>
    <t>EAST CHESHIRE NHS TRUST</t>
  </si>
  <si>
    <t>RJR</t>
  </si>
  <si>
    <t>COUNTESS OF CHESTER HOSPITAL NHS FOUNDATION TRUST</t>
  </si>
  <si>
    <t>RM3</t>
  </si>
  <si>
    <t>SALFORD ROYAL NHS FOUNDATION TRUST</t>
  </si>
  <si>
    <t>RMC</t>
  </si>
  <si>
    <t>BOLTON NHS FOUNDATION TRUST</t>
  </si>
  <si>
    <t>RMP</t>
  </si>
  <si>
    <t>TAMESIDE AND GLOSSOP INTEGRATED CARE NHS FOUNDATION TRUST</t>
  </si>
  <si>
    <t>RQ6</t>
  </si>
  <si>
    <t>ROYAL LIVERPOOL AND BROADGREEN UNIVERSITY HOSPITALS NHS TRUST</t>
  </si>
  <si>
    <t>RRF</t>
  </si>
  <si>
    <t>WRIGHTINGTON, WIGAN AND LEIGH NHS FOUNDATION TRUST</t>
  </si>
  <si>
    <t>RT2</t>
  </si>
  <si>
    <t>PENNINE CARE NHS FOUNDATION TRUST</t>
  </si>
  <si>
    <t>RTV</t>
  </si>
  <si>
    <t>NORTH WEST BOROUGHS HEALTHCARE NHS FOUNDATION TRUST</t>
  </si>
  <si>
    <t>RTX</t>
  </si>
  <si>
    <t>UNIVERSITY HOSPITALS OF MORECAMBE BAY NHS FOUNDATION TRUST</t>
  </si>
  <si>
    <t>RVY</t>
  </si>
  <si>
    <t>SOUTHPORT AND ORMSKIRK HOSPITAL NHS TRUST</t>
  </si>
  <si>
    <t>RW4</t>
  </si>
  <si>
    <t>MERSEY CARE NHS FOUNDATION TRUST</t>
  </si>
  <si>
    <t>RW5</t>
  </si>
  <si>
    <t>LANCASHIRE CARE NHS FOUNDATION TRUST</t>
  </si>
  <si>
    <t>RW6</t>
  </si>
  <si>
    <t>PENNINE ACUTE HOSPITALS NHS TRUST</t>
  </si>
  <si>
    <t>RWJ</t>
  </si>
  <si>
    <t>STOCKPORT NHS FOUNDATION TRUST</t>
  </si>
  <si>
    <t>RWW</t>
  </si>
  <si>
    <t>WARRINGTON AND HALTON HOSPITALS NHS FOUNDATION TRUST</t>
  </si>
  <si>
    <t>RXL</t>
  </si>
  <si>
    <t>BLACKPOOL TEACHING HOSPITALS NHS FOUNDATION TRUST</t>
  </si>
  <si>
    <t>RXN</t>
  </si>
  <si>
    <t>LANCASHIRE TEACHING HOSPITALS NHS FOUNDATION TRUST</t>
  </si>
  <si>
    <t>RXR</t>
  </si>
  <si>
    <t>EAST LANCASHIRE HOSPITALS NHS TRUST</t>
  </si>
  <si>
    <t>RY2</t>
  </si>
  <si>
    <t>BRIDGEWATER COMMUNITY HEALTHCARE NHS FOUNDATION TRUST</t>
  </si>
  <si>
    <t>TOTAL PRIVATE REFERRALS</t>
  </si>
  <si>
    <t>Y63</t>
  </si>
  <si>
    <t>NORTH EAST AND YORKSHIRE COMMISSIONING REGION</t>
  </si>
  <si>
    <t>AJ8</t>
  </si>
  <si>
    <t>THE GRANGE MEDICAL CENTRE HQ</t>
  </si>
  <si>
    <t>NEY</t>
  </si>
  <si>
    <t>PIONEER HEALTHCARE LIMITED</t>
  </si>
  <si>
    <t>NQH</t>
  </si>
  <si>
    <t>NOVUS HEALTH LTD</t>
  </si>
  <si>
    <t>NT225</t>
  </si>
  <si>
    <t>NUFFIELD HEALTH, LEEDS HOSPITAL</t>
  </si>
  <si>
    <t>NT237</t>
  </si>
  <si>
    <t>NUFFIELD HEALTH, TEES HOSPITAL</t>
  </si>
  <si>
    <t>NT245</t>
  </si>
  <si>
    <t>NUFFIELD HEALTH, YORK HOSPITAL</t>
  </si>
  <si>
    <t>NT332</t>
  </si>
  <si>
    <t>SPIRE LEEDS HOSPITAL</t>
  </si>
  <si>
    <t>NT333</t>
  </si>
  <si>
    <t>SPIRE WASHINGTON HOSPITAL</t>
  </si>
  <si>
    <t>NT348</t>
  </si>
  <si>
    <t>SPIRE ELLAND HOSPITAL</t>
  </si>
  <si>
    <t>NT350</t>
  </si>
  <si>
    <t>SPIRE METHLEY PARK HOSPITAL</t>
  </si>
  <si>
    <t>NT351</t>
  </si>
  <si>
    <t>SPIRE HULL AND EAST RIDING HOSPITAL</t>
  </si>
  <si>
    <t>NT440</t>
  </si>
  <si>
    <t>BMI - THORNBURY HOSPITAL</t>
  </si>
  <si>
    <t>NT447</t>
  </si>
  <si>
    <t>BMI THE DUCHY HOSPITAL</t>
  </si>
  <si>
    <t>NT448</t>
  </si>
  <si>
    <t>BMI THE HUDDERSFIELD HOSPITAL</t>
  </si>
  <si>
    <t>NT457</t>
  </si>
  <si>
    <t>BMI WOODLANDS HOSPITAL</t>
  </si>
  <si>
    <t>NTX</t>
  </si>
  <si>
    <t>THE ONE HEALTH GROUP LTD</t>
  </si>
  <si>
    <t>NVC0R</t>
  </si>
  <si>
    <t>TEES VALLEY HOSPITAL</t>
  </si>
  <si>
    <t>NVC14</t>
  </si>
  <si>
    <t>PARK HILL HOSPITAL</t>
  </si>
  <si>
    <t>NVC20</t>
  </si>
  <si>
    <t>THE YORKSHIRE CLINIC</t>
  </si>
  <si>
    <t>NVC28</t>
  </si>
  <si>
    <t>CLIFTON PARK HOSPITAL</t>
  </si>
  <si>
    <t>NVC29</t>
  </si>
  <si>
    <t>COBALT HOSPITAL</t>
  </si>
  <si>
    <t>NYW04</t>
  </si>
  <si>
    <t>ASPEN - CLAREMONT HOSPITAL</t>
  </si>
  <si>
    <t>R0B</t>
  </si>
  <si>
    <t>SOUTH TYNESIDE AND SUNDERLAND NHS FOUNDATION TRUST</t>
  </si>
  <si>
    <t>RAE</t>
  </si>
  <si>
    <t>BRADFORD TEACHING HOSPITALS NHS FOUNDATION TRUST</t>
  </si>
  <si>
    <t>RCB</t>
  </si>
  <si>
    <t>YORK TEACHING HOSPITAL NHS FOUNDATION TRUST</t>
  </si>
  <si>
    <t>RCD</t>
  </si>
  <si>
    <t>HARROGATE AND DISTRICT NHS FOUNDATION TRUST</t>
  </si>
  <si>
    <t>RCF</t>
  </si>
  <si>
    <t>AIREDALE NHS FOUNDATION TRUST</t>
  </si>
  <si>
    <t>RCU</t>
  </si>
  <si>
    <t>SHEFFIELD CHILDREN'S NHS FOUNDATION TRUST</t>
  </si>
  <si>
    <t>RFF</t>
  </si>
  <si>
    <t>BARNSLEY HOSPITAL NHS FOUNDATION TRUST</t>
  </si>
  <si>
    <t>RFR</t>
  </si>
  <si>
    <t>THE ROTHERHAM NHS FOUNDATION TRUST</t>
  </si>
  <si>
    <t>RHQ</t>
  </si>
  <si>
    <t>SHEFFIELD TEACHING HOSPITALS NHS FOUNDATION TRUST</t>
  </si>
  <si>
    <t>RJL</t>
  </si>
  <si>
    <t>NORTHERN LINCOLNSHIRE AND GOOLE NHS FOUNDATION TRUST</t>
  </si>
  <si>
    <t>RNL</t>
  </si>
  <si>
    <t>NORTH CUMBRIA UNIVERSITY HOSPITALS NHS TRUST</t>
  </si>
  <si>
    <t>RNN</t>
  </si>
  <si>
    <t>CUMBRIA PARTNERSHIP NHS FOUNDATION TRUST</t>
  </si>
  <si>
    <t>RP5</t>
  </si>
  <si>
    <t>DONCASTER AND BASSETLAW TEACHING HOSPITALS NHS FOUNDATION TRUST</t>
  </si>
  <si>
    <t>RR7</t>
  </si>
  <si>
    <t>GATESHEAD HEALTH NHS FOUNDATION TRUST</t>
  </si>
  <si>
    <t>RR8</t>
  </si>
  <si>
    <t>LEEDS TEACHING HOSPITALS NHS TRUST</t>
  </si>
  <si>
    <t>RTD</t>
  </si>
  <si>
    <t>THE NEWCASTLE UPON TYNE HOSPITALS NHS FOUNDATION TRUST</t>
  </si>
  <si>
    <t>RTF</t>
  </si>
  <si>
    <t>NORTHUMBRIA HEALTHCARE NHS FOUNDATION TRUST</t>
  </si>
  <si>
    <t>RTR</t>
  </si>
  <si>
    <t>SOUTH TEES HOSPITALS NHS FOUNDATION TRUST</t>
  </si>
  <si>
    <t>RV9</t>
  </si>
  <si>
    <t>HUMBER TEACHING NHS FOUNDATION TRUST</t>
  </si>
  <si>
    <t>RVW</t>
  </si>
  <si>
    <t>NORTH TEES AND HARTLEPOOL NHS FOUNDATION TRUST</t>
  </si>
  <si>
    <t>RWA</t>
  </si>
  <si>
    <t>HULL UNIVERSITY TEACHING HOSPITALS NHS TRUST</t>
  </si>
  <si>
    <t>RWY</t>
  </si>
  <si>
    <t>CALDERDALE AND HUDDERSFIELD NHS FOUNDATION TRUST</t>
  </si>
  <si>
    <t>RX4</t>
  </si>
  <si>
    <t>NORTHUMBERLAND, TYNE AND WEAR NHS FOUNDATION TRUST</t>
  </si>
  <si>
    <t>RXE</t>
  </si>
  <si>
    <t>ROTHERHAM DONCASTER AND SOUTH HUMBER NHS FOUNDATION TRUST</t>
  </si>
  <si>
    <t>RXF</t>
  </si>
  <si>
    <t>MID YORKSHIRE HOSPITALS NHS TRUST</t>
  </si>
  <si>
    <t>RXG</t>
  </si>
  <si>
    <t>SOUTH WEST YORKSHIRE PARTNERSHIP NHS FOUNDATION TRUST</t>
  </si>
  <si>
    <t>RXP</t>
  </si>
  <si>
    <t>COUNTY DURHAM AND DARLINGTON NHS FOUNDATION TRUST</t>
  </si>
  <si>
    <t>RY6</t>
  </si>
  <si>
    <t>LEEDS COMMUNITY HEALTHCARE NHS TRUST</t>
  </si>
  <si>
    <t>TAD</t>
  </si>
  <si>
    <t>BRADFORD DISTRICT CARE NHS FOUNDATION TRUST</t>
  </si>
  <si>
    <t>To note…</t>
  </si>
  <si>
    <t>Each sheet comprises 3 parts: Combined (NHS and private) Data; NHS Data; Private Provider Data</t>
  </si>
  <si>
    <t>Data collected (from the NHS Monthly Activity Return (MAR) dataset) according to commissioning region: London, South West, South East, Midlands, East of England, North West, North East and Yorkshire</t>
  </si>
  <si>
    <t>MAR data available here: https://www.england.nhs.uk/statistics/statistical-work-areas/hospital-activity/monthly-hospital-activity/mar-data/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</si>
</sst>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Verdana"/>
      <family val="2"/>
    </font>
    <font>
      <sz val="11"/>
      <color rgb="FFFF000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1"/>
      <color rgb="FF242424"/>
      <name val="Aptos Narrow"/>
      <charset val="1"/>
    </font>
    <font>
      <sz val="10"/>
      <color rgb="FF000000"/>
      <name val="Verdana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scheme val="minor"/>
    </font>
    <font>
      <sz val="12"/>
      <color theme="1"/>
      <name val="Aptos"/>
      <family val="2"/>
    </font>
    <font>
      <b/>
      <sz val="12"/>
      <color theme="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2" borderId="1" xfId="0" applyFont="1" applyFill="1" applyBorder="1"/>
    <xf numFmtId="164" fontId="3" fillId="0" borderId="1" xfId="1" applyNumberFormat="1" applyFont="1" applyBorder="1"/>
    <xf numFmtId="164" fontId="3" fillId="0" borderId="1" xfId="1" applyNumberFormat="1" applyFont="1" applyBorder="1" applyAlignment="1">
      <alignment horizontal="right"/>
    </xf>
    <xf numFmtId="0" fontId="2" fillId="0" borderId="0" xfId="0" applyFont="1"/>
    <xf numFmtId="164" fontId="0" fillId="0" borderId="0" xfId="0" applyNumberFormat="1"/>
    <xf numFmtId="164" fontId="2" fillId="0" borderId="0" xfId="0" applyNumberFormat="1" applyFont="1"/>
    <xf numFmtId="0" fontId="2" fillId="3" borderId="0" xfId="0" applyFont="1" applyFill="1"/>
    <xf numFmtId="165" fontId="0" fillId="0" borderId="0" xfId="0" applyNumberFormat="1"/>
    <xf numFmtId="165" fontId="2" fillId="0" borderId="0" xfId="0" applyNumberFormat="1" applyFont="1"/>
    <xf numFmtId="3" fontId="0" fillId="0" borderId="0" xfId="0" applyNumberFormat="1"/>
    <xf numFmtId="3" fontId="2" fillId="0" borderId="0" xfId="0" applyNumberFormat="1" applyFont="1"/>
    <xf numFmtId="0" fontId="4" fillId="0" borderId="0" xfId="0" applyFont="1"/>
    <xf numFmtId="3" fontId="4" fillId="0" borderId="0" xfId="0" applyNumberFormat="1" applyFont="1"/>
    <xf numFmtId="0" fontId="5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10" fontId="2" fillId="0" borderId="0" xfId="0" applyNumberFormat="1" applyFont="1"/>
    <xf numFmtId="165" fontId="2" fillId="0" borderId="0" xfId="0" applyNumberFormat="1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2" borderId="1" xfId="0" applyFont="1" applyFill="1" applyBorder="1"/>
    <xf numFmtId="164" fontId="7" fillId="0" borderId="1" xfId="1" applyNumberFormat="1" applyFont="1" applyBorder="1" applyAlignment="1">
      <alignment horizontal="right"/>
    </xf>
    <xf numFmtId="0" fontId="8" fillId="0" borderId="0" xfId="0" applyFont="1"/>
    <xf numFmtId="0" fontId="9" fillId="3" borderId="0" xfId="0" applyFont="1" applyFill="1"/>
    <xf numFmtId="3" fontId="8" fillId="0" borderId="0" xfId="0" applyNumberFormat="1" applyFont="1"/>
    <xf numFmtId="0" fontId="2" fillId="3" borderId="0" xfId="0" applyFont="1" applyFill="1" applyAlignment="1">
      <alignment horizontal="center" wrapText="1"/>
    </xf>
    <xf numFmtId="0" fontId="10" fillId="0" borderId="0" xfId="0" applyFont="1" applyAlignment="1">
      <alignment vertical="center"/>
    </xf>
    <xf numFmtId="0" fontId="11" fillId="0" borderId="0" xfId="0" applyFont="1"/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2A137-A220-406A-8535-E8C42C1D9F36}">
  <dimension ref="A1:H8"/>
  <sheetViews>
    <sheetView tabSelected="1" workbookViewId="0">
      <selection activeCell="F4" sqref="F4"/>
    </sheetView>
  </sheetViews>
  <sheetFormatPr defaultRowHeight="14.5" x14ac:dyDescent="0.35"/>
  <cols>
    <col min="1" max="1" width="36.7265625" customWidth="1"/>
    <col min="2" max="2" width="28.453125" customWidth="1"/>
    <col min="3" max="3" width="13.453125" customWidth="1"/>
    <col min="4" max="4" width="15.453125" customWidth="1"/>
    <col min="5" max="5" width="17.453125" customWidth="1"/>
    <col min="6" max="6" width="19.1796875" customWidth="1"/>
    <col min="7" max="7" width="12.54296875" customWidth="1"/>
    <col min="8" max="8" width="12.453125" customWidth="1"/>
  </cols>
  <sheetData>
    <row r="1" spans="1:8" s="4" customFormat="1" x14ac:dyDescent="0.35">
      <c r="B1" s="16"/>
      <c r="C1" s="16"/>
      <c r="D1" s="16"/>
      <c r="E1" s="16"/>
      <c r="F1" s="20"/>
      <c r="G1" s="16"/>
      <c r="H1" s="20"/>
    </row>
    <row r="2" spans="1:8" ht="16" x14ac:dyDescent="0.4">
      <c r="A2" s="28" t="s">
        <v>764</v>
      </c>
    </row>
    <row r="4" spans="1:8" ht="96" x14ac:dyDescent="0.35">
      <c r="A4" s="29" t="s">
        <v>766</v>
      </c>
    </row>
    <row r="5" spans="1:8" ht="16" x14ac:dyDescent="0.35">
      <c r="A5" s="27"/>
    </row>
    <row r="6" spans="1:8" ht="48" x14ac:dyDescent="0.35">
      <c r="A6" s="29" t="s">
        <v>765</v>
      </c>
    </row>
    <row r="7" spans="1:8" ht="16" x14ac:dyDescent="0.35">
      <c r="A7" s="27"/>
    </row>
    <row r="8" spans="1:8" ht="80" x14ac:dyDescent="0.4">
      <c r="A8" s="30" t="s">
        <v>767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3C2D8-9BDD-47B2-886D-74FD91128103}">
  <dimension ref="A1:I109"/>
  <sheetViews>
    <sheetView topLeftCell="A80" workbookViewId="0">
      <selection activeCell="A95" sqref="A95"/>
    </sheetView>
  </sheetViews>
  <sheetFormatPr defaultRowHeight="14.5" x14ac:dyDescent="0.35"/>
  <cols>
    <col min="1" max="1" width="12.1796875" customWidth="1"/>
    <col min="2" max="2" width="41.453125" customWidth="1"/>
    <col min="4" max="4" width="53.81640625" customWidth="1"/>
    <col min="8" max="8" width="27.7265625" customWidth="1"/>
  </cols>
  <sheetData>
    <row r="1" spans="1:7" ht="43.5" x14ac:dyDescent="0.35">
      <c r="A1" s="26" t="s">
        <v>0</v>
      </c>
    </row>
    <row r="2" spans="1:7" ht="58" x14ac:dyDescent="0.35">
      <c r="A2" s="16" t="s">
        <v>1</v>
      </c>
      <c r="B2" s="4" t="s">
        <v>2</v>
      </c>
      <c r="C2" s="16" t="s">
        <v>3</v>
      </c>
      <c r="D2" s="4" t="s">
        <v>4</v>
      </c>
      <c r="E2" s="16" t="s">
        <v>5</v>
      </c>
      <c r="F2" s="16" t="s">
        <v>6</v>
      </c>
      <c r="G2" s="17" t="s">
        <v>7</v>
      </c>
    </row>
    <row r="3" spans="1:7" x14ac:dyDescent="0.35">
      <c r="A3" s="1" t="s">
        <v>8</v>
      </c>
      <c r="B3" s="1" t="s">
        <v>9</v>
      </c>
      <c r="C3" s="1" t="s">
        <v>10</v>
      </c>
      <c r="D3" s="1" t="s">
        <v>11</v>
      </c>
      <c r="E3" s="2">
        <v>0</v>
      </c>
      <c r="F3" s="2">
        <v>2</v>
      </c>
    </row>
    <row r="4" spans="1:7" x14ac:dyDescent="0.35">
      <c r="A4" s="1" t="s">
        <v>8</v>
      </c>
      <c r="B4" s="1" t="s">
        <v>9</v>
      </c>
      <c r="C4" s="1" t="s">
        <v>12</v>
      </c>
      <c r="D4" s="1" t="s">
        <v>13</v>
      </c>
      <c r="E4" s="2">
        <v>56</v>
      </c>
      <c r="F4" s="2">
        <v>0</v>
      </c>
    </row>
    <row r="5" spans="1:7" x14ac:dyDescent="0.35">
      <c r="A5" s="1" t="s">
        <v>8</v>
      </c>
      <c r="B5" s="1" t="s">
        <v>9</v>
      </c>
      <c r="C5" s="1" t="s">
        <v>14</v>
      </c>
      <c r="D5" s="1" t="s">
        <v>15</v>
      </c>
      <c r="E5" s="2">
        <v>154</v>
      </c>
      <c r="F5" s="2">
        <v>172</v>
      </c>
    </row>
    <row r="6" spans="1:7" x14ac:dyDescent="0.35">
      <c r="A6" s="1" t="s">
        <v>8</v>
      </c>
      <c r="B6" s="1" t="s">
        <v>9</v>
      </c>
      <c r="C6" s="1" t="s">
        <v>16</v>
      </c>
      <c r="D6" s="1" t="s">
        <v>17</v>
      </c>
      <c r="E6" s="2">
        <v>859</v>
      </c>
      <c r="F6" s="2">
        <v>0</v>
      </c>
    </row>
    <row r="7" spans="1:7" x14ac:dyDescent="0.35">
      <c r="A7" s="1" t="s">
        <v>8</v>
      </c>
      <c r="B7" s="1" t="s">
        <v>9</v>
      </c>
      <c r="C7" s="1" t="s">
        <v>18</v>
      </c>
      <c r="D7" s="1" t="s">
        <v>19</v>
      </c>
      <c r="E7" s="2">
        <v>115</v>
      </c>
      <c r="F7" s="2">
        <v>0</v>
      </c>
    </row>
    <row r="8" spans="1:7" x14ac:dyDescent="0.35">
      <c r="A8" s="1" t="s">
        <v>8</v>
      </c>
      <c r="B8" s="1" t="s">
        <v>9</v>
      </c>
      <c r="C8" s="1" t="s">
        <v>20</v>
      </c>
      <c r="D8" s="1" t="s">
        <v>21</v>
      </c>
      <c r="E8" s="2">
        <v>239</v>
      </c>
      <c r="F8" s="2">
        <v>0</v>
      </c>
    </row>
    <row r="9" spans="1:7" x14ac:dyDescent="0.35">
      <c r="A9" s="1" t="s">
        <v>8</v>
      </c>
      <c r="B9" s="1" t="s">
        <v>9</v>
      </c>
      <c r="C9" s="1" t="s">
        <v>22</v>
      </c>
      <c r="D9" s="1" t="s">
        <v>23</v>
      </c>
      <c r="E9" s="2">
        <v>383</v>
      </c>
      <c r="F9" s="2">
        <v>0</v>
      </c>
    </row>
    <row r="10" spans="1:7" x14ac:dyDescent="0.35">
      <c r="A10" s="1" t="s">
        <v>8</v>
      </c>
      <c r="B10" s="1" t="s">
        <v>9</v>
      </c>
      <c r="C10" s="1" t="s">
        <v>24</v>
      </c>
      <c r="D10" s="1" t="s">
        <v>25</v>
      </c>
      <c r="E10" s="2">
        <v>209</v>
      </c>
      <c r="F10" s="2">
        <v>0</v>
      </c>
    </row>
    <row r="11" spans="1:7" x14ac:dyDescent="0.35">
      <c r="A11" s="1" t="s">
        <v>8</v>
      </c>
      <c r="B11" s="1" t="s">
        <v>9</v>
      </c>
      <c r="C11" s="1" t="s">
        <v>26</v>
      </c>
      <c r="D11" s="1" t="s">
        <v>27</v>
      </c>
      <c r="E11" s="2">
        <v>634</v>
      </c>
      <c r="F11" s="2">
        <v>73</v>
      </c>
    </row>
    <row r="12" spans="1:7" x14ac:dyDescent="0.35">
      <c r="A12" s="1" t="s">
        <v>8</v>
      </c>
      <c r="B12" s="1" t="s">
        <v>9</v>
      </c>
      <c r="C12" s="1" t="s">
        <v>28</v>
      </c>
      <c r="D12" s="1" t="s">
        <v>29</v>
      </c>
      <c r="E12" s="3">
        <v>190</v>
      </c>
      <c r="F12" s="3">
        <v>3</v>
      </c>
    </row>
    <row r="13" spans="1:7" x14ac:dyDescent="0.35">
      <c r="A13" s="1" t="s">
        <v>8</v>
      </c>
      <c r="B13" s="1" t="s">
        <v>9</v>
      </c>
      <c r="C13" s="1" t="s">
        <v>30</v>
      </c>
      <c r="D13" s="1" t="s">
        <v>31</v>
      </c>
      <c r="E13" s="2">
        <v>386</v>
      </c>
      <c r="F13" s="2">
        <v>18</v>
      </c>
    </row>
    <row r="14" spans="1:7" x14ac:dyDescent="0.35">
      <c r="A14" s="1" t="s">
        <v>8</v>
      </c>
      <c r="B14" s="1" t="s">
        <v>9</v>
      </c>
      <c r="C14" s="1" t="s">
        <v>32</v>
      </c>
      <c r="D14" s="1" t="s">
        <v>33</v>
      </c>
      <c r="E14" s="2">
        <v>1226</v>
      </c>
      <c r="F14" s="2">
        <v>79</v>
      </c>
    </row>
    <row r="15" spans="1:7" x14ac:dyDescent="0.35">
      <c r="A15" s="1" t="s">
        <v>8</v>
      </c>
      <c r="B15" s="1" t="s">
        <v>9</v>
      </c>
      <c r="C15" s="1" t="s">
        <v>34</v>
      </c>
      <c r="D15" s="1" t="s">
        <v>35</v>
      </c>
      <c r="E15" s="3">
        <v>369</v>
      </c>
      <c r="F15" s="3">
        <v>1</v>
      </c>
    </row>
    <row r="16" spans="1:7" x14ac:dyDescent="0.35">
      <c r="A16" s="1" t="s">
        <v>8</v>
      </c>
      <c r="B16" s="1" t="s">
        <v>9</v>
      </c>
      <c r="C16" s="1" t="s">
        <v>36</v>
      </c>
      <c r="D16" s="1" t="s">
        <v>37</v>
      </c>
      <c r="E16" s="2">
        <v>199</v>
      </c>
      <c r="F16" s="2">
        <v>0</v>
      </c>
    </row>
    <row r="17" spans="1:6" x14ac:dyDescent="0.35">
      <c r="A17" s="1" t="s">
        <v>8</v>
      </c>
      <c r="B17" s="1" t="s">
        <v>9</v>
      </c>
      <c r="C17" s="1" t="s">
        <v>38</v>
      </c>
      <c r="D17" s="1" t="s">
        <v>39</v>
      </c>
      <c r="E17" s="2">
        <v>252</v>
      </c>
      <c r="F17" s="2">
        <v>1</v>
      </c>
    </row>
    <row r="18" spans="1:6" x14ac:dyDescent="0.35">
      <c r="A18" s="1" t="s">
        <v>8</v>
      </c>
      <c r="B18" s="1" t="s">
        <v>9</v>
      </c>
      <c r="C18" s="1" t="s">
        <v>40</v>
      </c>
      <c r="D18" s="1" t="s">
        <v>41</v>
      </c>
      <c r="E18" s="2">
        <v>1516</v>
      </c>
      <c r="F18" s="2">
        <v>0</v>
      </c>
    </row>
    <row r="19" spans="1:6" x14ac:dyDescent="0.35">
      <c r="A19" s="1" t="s">
        <v>8</v>
      </c>
      <c r="B19" s="1" t="s">
        <v>9</v>
      </c>
      <c r="C19" s="1" t="s">
        <v>42</v>
      </c>
      <c r="D19" s="1" t="s">
        <v>43</v>
      </c>
      <c r="E19" s="2">
        <v>105</v>
      </c>
      <c r="F19" s="2">
        <v>0</v>
      </c>
    </row>
    <row r="20" spans="1:6" x14ac:dyDescent="0.35">
      <c r="A20" s="1" t="s">
        <v>8</v>
      </c>
      <c r="B20" s="1" t="s">
        <v>9</v>
      </c>
      <c r="C20" s="1" t="s">
        <v>44</v>
      </c>
      <c r="D20" s="1" t="s">
        <v>45</v>
      </c>
      <c r="E20" s="2">
        <v>89</v>
      </c>
      <c r="F20" s="2">
        <v>0</v>
      </c>
    </row>
    <row r="21" spans="1:6" x14ac:dyDescent="0.35">
      <c r="A21" s="1" t="s">
        <v>8</v>
      </c>
      <c r="B21" s="1" t="s">
        <v>9</v>
      </c>
      <c r="C21" s="1" t="s">
        <v>46</v>
      </c>
      <c r="D21" s="1" t="s">
        <v>47</v>
      </c>
      <c r="E21" s="3">
        <v>226</v>
      </c>
      <c r="F21" s="3">
        <v>0</v>
      </c>
    </row>
    <row r="22" spans="1:6" s="23" customFormat="1" x14ac:dyDescent="0.35">
      <c r="A22" s="21" t="s">
        <v>8</v>
      </c>
      <c r="B22" s="21" t="s">
        <v>9</v>
      </c>
      <c r="C22" s="21" t="s">
        <v>48</v>
      </c>
      <c r="D22" s="21" t="s">
        <v>49</v>
      </c>
      <c r="E22" s="22">
        <v>19351</v>
      </c>
      <c r="F22" s="22">
        <v>15319</v>
      </c>
    </row>
    <row r="23" spans="1:6" x14ac:dyDescent="0.35">
      <c r="A23" s="1" t="s">
        <v>8</v>
      </c>
      <c r="B23" s="1" t="s">
        <v>9</v>
      </c>
      <c r="C23" s="1" t="s">
        <v>50</v>
      </c>
      <c r="D23" s="1" t="s">
        <v>51</v>
      </c>
      <c r="E23" s="2">
        <v>13353</v>
      </c>
      <c r="F23" s="2">
        <v>8470</v>
      </c>
    </row>
    <row r="24" spans="1:6" x14ac:dyDescent="0.35">
      <c r="A24" s="1" t="s">
        <v>8</v>
      </c>
      <c r="B24" s="1" t="s">
        <v>9</v>
      </c>
      <c r="C24" s="1" t="s">
        <v>52</v>
      </c>
      <c r="D24" s="1" t="s">
        <v>53</v>
      </c>
      <c r="E24" s="2">
        <v>14575</v>
      </c>
      <c r="F24" s="2">
        <v>10875</v>
      </c>
    </row>
    <row r="25" spans="1:6" x14ac:dyDescent="0.35">
      <c r="A25" s="1" t="s">
        <v>8</v>
      </c>
      <c r="B25" s="1" t="s">
        <v>9</v>
      </c>
      <c r="C25" s="1" t="s">
        <v>54</v>
      </c>
      <c r="D25" s="1" t="s">
        <v>55</v>
      </c>
      <c r="E25" s="2">
        <v>988</v>
      </c>
      <c r="F25" s="2">
        <v>1123</v>
      </c>
    </row>
    <row r="26" spans="1:6" x14ac:dyDescent="0.35">
      <c r="A26" s="1" t="s">
        <v>8</v>
      </c>
      <c r="B26" s="1" t="s">
        <v>9</v>
      </c>
      <c r="C26" s="1" t="s">
        <v>56</v>
      </c>
      <c r="D26" s="1" t="s">
        <v>57</v>
      </c>
      <c r="E26" s="2">
        <v>3752</v>
      </c>
      <c r="F26" s="2">
        <v>3481</v>
      </c>
    </row>
    <row r="27" spans="1:6" x14ac:dyDescent="0.35">
      <c r="A27" s="1" t="s">
        <v>8</v>
      </c>
      <c r="B27" s="1" t="s">
        <v>9</v>
      </c>
      <c r="C27" s="1" t="s">
        <v>58</v>
      </c>
      <c r="D27" s="1" t="s">
        <v>59</v>
      </c>
      <c r="E27" s="2">
        <v>6257</v>
      </c>
      <c r="F27" s="2">
        <v>3208</v>
      </c>
    </row>
    <row r="28" spans="1:6" x14ac:dyDescent="0.35">
      <c r="A28" s="1" t="s">
        <v>8</v>
      </c>
      <c r="B28" s="1" t="s">
        <v>9</v>
      </c>
      <c r="C28" s="1" t="s">
        <v>60</v>
      </c>
      <c r="D28" s="1" t="s">
        <v>61</v>
      </c>
      <c r="E28" s="3">
        <v>255</v>
      </c>
      <c r="F28" s="3">
        <v>757</v>
      </c>
    </row>
    <row r="29" spans="1:6" x14ac:dyDescent="0.35">
      <c r="A29" s="1" t="s">
        <v>8</v>
      </c>
      <c r="B29" s="1" t="s">
        <v>9</v>
      </c>
      <c r="C29" s="1" t="s">
        <v>62</v>
      </c>
      <c r="D29" s="1" t="s">
        <v>63</v>
      </c>
      <c r="E29" s="2">
        <v>6980</v>
      </c>
      <c r="F29" s="2">
        <v>2289</v>
      </c>
    </row>
    <row r="30" spans="1:6" x14ac:dyDescent="0.35">
      <c r="A30" s="1" t="s">
        <v>8</v>
      </c>
      <c r="B30" s="1" t="s">
        <v>9</v>
      </c>
      <c r="C30" s="1" t="s">
        <v>64</v>
      </c>
      <c r="D30" s="1" t="s">
        <v>65</v>
      </c>
      <c r="E30" s="2">
        <v>12232</v>
      </c>
      <c r="F30" s="2">
        <v>7875</v>
      </c>
    </row>
    <row r="31" spans="1:6" x14ac:dyDescent="0.35">
      <c r="A31" s="1" t="s">
        <v>8</v>
      </c>
      <c r="B31" s="1" t="s">
        <v>9</v>
      </c>
      <c r="C31" s="1" t="s">
        <v>66</v>
      </c>
      <c r="D31" s="1" t="s">
        <v>67</v>
      </c>
      <c r="E31" s="2">
        <v>13419</v>
      </c>
      <c r="F31" s="2">
        <v>12897</v>
      </c>
    </row>
    <row r="32" spans="1:6" x14ac:dyDescent="0.35">
      <c r="A32" s="1" t="s">
        <v>8</v>
      </c>
      <c r="B32" s="1" t="s">
        <v>9</v>
      </c>
      <c r="C32" s="1" t="s">
        <v>68</v>
      </c>
      <c r="D32" s="1" t="s">
        <v>69</v>
      </c>
      <c r="E32" s="2">
        <v>10195</v>
      </c>
      <c r="F32" s="2">
        <v>6464</v>
      </c>
    </row>
    <row r="33" spans="1:6" x14ac:dyDescent="0.35">
      <c r="A33" s="1" t="s">
        <v>8</v>
      </c>
      <c r="B33" s="1" t="s">
        <v>9</v>
      </c>
      <c r="C33" s="1" t="s">
        <v>70</v>
      </c>
      <c r="D33" s="1" t="s">
        <v>71</v>
      </c>
      <c r="E33" s="2">
        <v>7368</v>
      </c>
      <c r="F33" s="2">
        <v>3382</v>
      </c>
    </row>
    <row r="34" spans="1:6" x14ac:dyDescent="0.35">
      <c r="A34" s="1" t="s">
        <v>8</v>
      </c>
      <c r="B34" s="1" t="s">
        <v>9</v>
      </c>
      <c r="C34" s="1" t="s">
        <v>72</v>
      </c>
      <c r="D34" s="1" t="s">
        <v>73</v>
      </c>
      <c r="E34" s="3">
        <v>10961</v>
      </c>
      <c r="F34" s="3">
        <v>6858</v>
      </c>
    </row>
    <row r="35" spans="1:6" x14ac:dyDescent="0.35">
      <c r="A35" s="1" t="s">
        <v>8</v>
      </c>
      <c r="B35" s="1" t="s">
        <v>9</v>
      </c>
      <c r="C35" s="1" t="s">
        <v>74</v>
      </c>
      <c r="D35" s="1" t="s">
        <v>75</v>
      </c>
      <c r="E35" s="3">
        <v>18541</v>
      </c>
      <c r="F35" s="3">
        <v>6823</v>
      </c>
    </row>
    <row r="36" spans="1:6" x14ac:dyDescent="0.35">
      <c r="A36" s="1" t="s">
        <v>8</v>
      </c>
      <c r="B36" s="1" t="s">
        <v>9</v>
      </c>
      <c r="C36" s="1" t="s">
        <v>76</v>
      </c>
      <c r="D36" s="1" t="s">
        <v>77</v>
      </c>
      <c r="E36" s="2">
        <v>4598</v>
      </c>
      <c r="F36" s="2">
        <v>2755</v>
      </c>
    </row>
    <row r="37" spans="1:6" x14ac:dyDescent="0.35">
      <c r="A37" s="1" t="s">
        <v>8</v>
      </c>
      <c r="B37" s="1" t="s">
        <v>9</v>
      </c>
      <c r="C37" s="1" t="s">
        <v>78</v>
      </c>
      <c r="D37" s="1" t="s">
        <v>79</v>
      </c>
      <c r="E37" s="2">
        <v>0</v>
      </c>
      <c r="F37" s="2">
        <v>0</v>
      </c>
    </row>
    <row r="38" spans="1:6" x14ac:dyDescent="0.35">
      <c r="A38" s="1" t="s">
        <v>8</v>
      </c>
      <c r="B38" s="1" t="s">
        <v>9</v>
      </c>
      <c r="C38" s="1" t="s">
        <v>80</v>
      </c>
      <c r="D38" s="1" t="s">
        <v>81</v>
      </c>
      <c r="E38" s="2">
        <v>504</v>
      </c>
      <c r="F38" s="2">
        <v>2147</v>
      </c>
    </row>
    <row r="39" spans="1:6" x14ac:dyDescent="0.35">
      <c r="A39" s="1" t="s">
        <v>8</v>
      </c>
      <c r="B39" s="1" t="s">
        <v>9</v>
      </c>
      <c r="C39" s="1" t="s">
        <v>82</v>
      </c>
      <c r="D39" s="1" t="s">
        <v>83</v>
      </c>
      <c r="E39" s="3">
        <v>5033</v>
      </c>
      <c r="F39" s="3">
        <v>2807</v>
      </c>
    </row>
    <row r="40" spans="1:6" x14ac:dyDescent="0.35">
      <c r="A40" s="1" t="s">
        <v>8</v>
      </c>
      <c r="B40" s="1" t="s">
        <v>9</v>
      </c>
      <c r="C40" s="1" t="s">
        <v>84</v>
      </c>
      <c r="D40" s="1" t="s">
        <v>85</v>
      </c>
      <c r="E40" s="2">
        <v>37</v>
      </c>
      <c r="F40" s="2">
        <v>189</v>
      </c>
    </row>
    <row r="41" spans="1:6" x14ac:dyDescent="0.35">
      <c r="A41" s="1" t="s">
        <v>8</v>
      </c>
      <c r="B41" s="1" t="s">
        <v>9</v>
      </c>
      <c r="C41" s="1" t="s">
        <v>86</v>
      </c>
      <c r="D41" s="1" t="s">
        <v>87</v>
      </c>
      <c r="E41" s="2">
        <v>1082</v>
      </c>
      <c r="F41" s="2">
        <v>888</v>
      </c>
    </row>
    <row r="42" spans="1:6" x14ac:dyDescent="0.35">
      <c r="A42" s="1" t="s">
        <v>8</v>
      </c>
      <c r="B42" s="1" t="s">
        <v>9</v>
      </c>
      <c r="C42" s="1" t="s">
        <v>88</v>
      </c>
      <c r="D42" s="1" t="s">
        <v>89</v>
      </c>
      <c r="E42" s="2">
        <v>10819</v>
      </c>
      <c r="F42" s="2">
        <v>6873</v>
      </c>
    </row>
    <row r="43" spans="1:6" x14ac:dyDescent="0.35">
      <c r="A43" s="1" t="s">
        <v>8</v>
      </c>
      <c r="B43" s="1" t="s">
        <v>9</v>
      </c>
      <c r="C43" s="1" t="s">
        <v>90</v>
      </c>
      <c r="D43" s="1" t="s">
        <v>91</v>
      </c>
      <c r="E43" s="2">
        <v>7163</v>
      </c>
      <c r="F43" s="2">
        <v>3480</v>
      </c>
    </row>
    <row r="44" spans="1:6" x14ac:dyDescent="0.35">
      <c r="A44" s="1" t="s">
        <v>8</v>
      </c>
      <c r="B44" s="1" t="s">
        <v>9</v>
      </c>
      <c r="C44" s="1" t="s">
        <v>92</v>
      </c>
      <c r="D44" s="1" t="s">
        <v>93</v>
      </c>
      <c r="E44" s="2">
        <v>1015</v>
      </c>
      <c r="F44" s="2">
        <v>0</v>
      </c>
    </row>
    <row r="45" spans="1:6" x14ac:dyDescent="0.35">
      <c r="A45" s="1" t="s">
        <v>8</v>
      </c>
      <c r="B45" s="1" t="s">
        <v>9</v>
      </c>
      <c r="C45" s="1" t="s">
        <v>94</v>
      </c>
      <c r="D45" s="1" t="s">
        <v>95</v>
      </c>
      <c r="E45" s="2">
        <v>8780</v>
      </c>
      <c r="F45" s="2">
        <v>10573</v>
      </c>
    </row>
    <row r="46" spans="1:6" x14ac:dyDescent="0.35">
      <c r="A46" s="1" t="s">
        <v>8</v>
      </c>
      <c r="B46" s="1" t="s">
        <v>9</v>
      </c>
      <c r="C46" s="1" t="s">
        <v>96</v>
      </c>
      <c r="D46" s="1" t="s">
        <v>97</v>
      </c>
      <c r="E46" s="2">
        <v>1451</v>
      </c>
      <c r="F46" s="2">
        <v>1759</v>
      </c>
    </row>
    <row r="47" spans="1:6" x14ac:dyDescent="0.35">
      <c r="A47" s="1" t="s">
        <v>8</v>
      </c>
      <c r="B47" s="1" t="s">
        <v>9</v>
      </c>
      <c r="C47" s="1" t="s">
        <v>98</v>
      </c>
      <c r="D47" s="1" t="s">
        <v>99</v>
      </c>
      <c r="E47" s="2">
        <v>107</v>
      </c>
      <c r="F47" s="2">
        <v>147</v>
      </c>
    </row>
    <row r="48" spans="1:6" x14ac:dyDescent="0.35">
      <c r="A48" s="1" t="s">
        <v>8</v>
      </c>
      <c r="B48" s="1" t="s">
        <v>9</v>
      </c>
      <c r="C48" s="1" t="s">
        <v>100</v>
      </c>
      <c r="D48" s="1" t="s">
        <v>101</v>
      </c>
      <c r="E48" s="2">
        <v>7928</v>
      </c>
      <c r="F48" s="2">
        <v>1157</v>
      </c>
    </row>
    <row r="49" spans="1:8" x14ac:dyDescent="0.35">
      <c r="A49" s="1" t="s">
        <v>8</v>
      </c>
      <c r="B49" s="1" t="s">
        <v>9</v>
      </c>
      <c r="C49" s="1" t="s">
        <v>102</v>
      </c>
      <c r="D49" s="1" t="s">
        <v>103</v>
      </c>
      <c r="E49" s="3">
        <v>1339</v>
      </c>
      <c r="F49" s="3">
        <v>0</v>
      </c>
    </row>
    <row r="50" spans="1:8" x14ac:dyDescent="0.35">
      <c r="A50" s="1" t="s">
        <v>8</v>
      </c>
      <c r="B50" s="1" t="s">
        <v>9</v>
      </c>
      <c r="C50" s="1" t="s">
        <v>104</v>
      </c>
      <c r="D50" s="1" t="s">
        <v>105</v>
      </c>
      <c r="E50" s="2">
        <v>14132</v>
      </c>
      <c r="F50" s="2">
        <v>9674</v>
      </c>
    </row>
    <row r="51" spans="1:8" x14ac:dyDescent="0.35">
      <c r="E51" s="5">
        <f>SUM(E3:E50)</f>
        <v>209422</v>
      </c>
      <c r="F51" s="5">
        <f>SUM(F3:F50)</f>
        <v>132619</v>
      </c>
      <c r="G51" s="6">
        <f>SUM(E51:F51)</f>
        <v>342041</v>
      </c>
      <c r="H51" s="17" t="s">
        <v>106</v>
      </c>
    </row>
    <row r="52" spans="1:8" x14ac:dyDescent="0.35">
      <c r="E52" s="5"/>
      <c r="F52" s="5"/>
      <c r="G52" s="6"/>
      <c r="H52" s="17"/>
    </row>
    <row r="53" spans="1:8" x14ac:dyDescent="0.35">
      <c r="A53" s="7" t="s">
        <v>107</v>
      </c>
      <c r="E53" s="16"/>
      <c r="F53" s="16"/>
    </row>
    <row r="54" spans="1:8" ht="58" x14ac:dyDescent="0.35">
      <c r="A54" s="16" t="s">
        <v>1</v>
      </c>
      <c r="B54" s="4" t="s">
        <v>2</v>
      </c>
      <c r="C54" s="16" t="s">
        <v>3</v>
      </c>
      <c r="D54" s="4" t="s">
        <v>4</v>
      </c>
      <c r="E54" s="16" t="s">
        <v>5</v>
      </c>
      <c r="F54" s="16" t="s">
        <v>6</v>
      </c>
      <c r="G54" s="17" t="s">
        <v>7</v>
      </c>
    </row>
    <row r="55" spans="1:8" x14ac:dyDescent="0.35">
      <c r="A55" s="1" t="s">
        <v>8</v>
      </c>
      <c r="B55" s="1" t="s">
        <v>9</v>
      </c>
      <c r="C55" s="1" t="s">
        <v>48</v>
      </c>
      <c r="D55" s="1" t="s">
        <v>49</v>
      </c>
      <c r="E55" s="3">
        <v>19351</v>
      </c>
      <c r="F55" s="3">
        <v>15319</v>
      </c>
    </row>
    <row r="56" spans="1:8" x14ac:dyDescent="0.35">
      <c r="A56" s="1" t="s">
        <v>8</v>
      </c>
      <c r="B56" s="1" t="s">
        <v>9</v>
      </c>
      <c r="C56" s="1" t="s">
        <v>50</v>
      </c>
      <c r="D56" s="1" t="s">
        <v>51</v>
      </c>
      <c r="E56" s="2">
        <v>13353</v>
      </c>
      <c r="F56" s="2">
        <v>8470</v>
      </c>
    </row>
    <row r="57" spans="1:8" x14ac:dyDescent="0.35">
      <c r="A57" s="1" t="s">
        <v>8</v>
      </c>
      <c r="B57" s="1" t="s">
        <v>9</v>
      </c>
      <c r="C57" s="1" t="s">
        <v>52</v>
      </c>
      <c r="D57" s="1" t="s">
        <v>53</v>
      </c>
      <c r="E57" s="2">
        <v>14575</v>
      </c>
      <c r="F57" s="2">
        <v>10875</v>
      </c>
    </row>
    <row r="58" spans="1:8" x14ac:dyDescent="0.35">
      <c r="A58" s="1" t="s">
        <v>8</v>
      </c>
      <c r="B58" s="1" t="s">
        <v>9</v>
      </c>
      <c r="C58" s="1" t="s">
        <v>54</v>
      </c>
      <c r="D58" s="1" t="s">
        <v>55</v>
      </c>
      <c r="E58" s="2">
        <v>988</v>
      </c>
      <c r="F58" s="2">
        <v>1123</v>
      </c>
    </row>
    <row r="59" spans="1:8" x14ac:dyDescent="0.35">
      <c r="A59" s="1" t="s">
        <v>8</v>
      </c>
      <c r="B59" s="1" t="s">
        <v>9</v>
      </c>
      <c r="C59" s="1" t="s">
        <v>56</v>
      </c>
      <c r="D59" s="1" t="s">
        <v>57</v>
      </c>
      <c r="E59" s="2">
        <v>3752</v>
      </c>
      <c r="F59" s="2">
        <v>3481</v>
      </c>
    </row>
    <row r="60" spans="1:8" x14ac:dyDescent="0.35">
      <c r="A60" s="1" t="s">
        <v>8</v>
      </c>
      <c r="B60" s="1" t="s">
        <v>9</v>
      </c>
      <c r="C60" s="1" t="s">
        <v>58</v>
      </c>
      <c r="D60" s="1" t="s">
        <v>59</v>
      </c>
      <c r="E60" s="2">
        <v>6257</v>
      </c>
      <c r="F60" s="2">
        <v>3208</v>
      </c>
    </row>
    <row r="61" spans="1:8" x14ac:dyDescent="0.35">
      <c r="A61" s="1" t="s">
        <v>8</v>
      </c>
      <c r="B61" s="1" t="s">
        <v>9</v>
      </c>
      <c r="C61" s="1" t="s">
        <v>60</v>
      </c>
      <c r="D61" s="1" t="s">
        <v>61</v>
      </c>
      <c r="E61" s="3">
        <v>255</v>
      </c>
      <c r="F61" s="3">
        <v>757</v>
      </c>
    </row>
    <row r="62" spans="1:8" x14ac:dyDescent="0.35">
      <c r="A62" s="1" t="s">
        <v>8</v>
      </c>
      <c r="B62" s="1" t="s">
        <v>9</v>
      </c>
      <c r="C62" s="1" t="s">
        <v>62</v>
      </c>
      <c r="D62" s="1" t="s">
        <v>63</v>
      </c>
      <c r="E62" s="2">
        <v>6980</v>
      </c>
      <c r="F62" s="2">
        <v>2289</v>
      </c>
    </row>
    <row r="63" spans="1:8" x14ac:dyDescent="0.35">
      <c r="A63" s="1" t="s">
        <v>8</v>
      </c>
      <c r="B63" s="1" t="s">
        <v>9</v>
      </c>
      <c r="C63" s="1" t="s">
        <v>64</v>
      </c>
      <c r="D63" s="1" t="s">
        <v>65</v>
      </c>
      <c r="E63" s="2">
        <v>12232</v>
      </c>
      <c r="F63" s="2">
        <v>7875</v>
      </c>
    </row>
    <row r="64" spans="1:8" x14ac:dyDescent="0.35">
      <c r="A64" s="1" t="s">
        <v>8</v>
      </c>
      <c r="B64" s="1" t="s">
        <v>9</v>
      </c>
      <c r="C64" s="1" t="s">
        <v>66</v>
      </c>
      <c r="D64" s="1" t="s">
        <v>67</v>
      </c>
      <c r="E64" s="2">
        <v>13419</v>
      </c>
      <c r="F64" s="2">
        <v>12897</v>
      </c>
    </row>
    <row r="65" spans="1:6" x14ac:dyDescent="0.35">
      <c r="A65" s="1" t="s">
        <v>8</v>
      </c>
      <c r="B65" s="1" t="s">
        <v>9</v>
      </c>
      <c r="C65" s="1" t="s">
        <v>68</v>
      </c>
      <c r="D65" s="1" t="s">
        <v>69</v>
      </c>
      <c r="E65" s="2">
        <v>10195</v>
      </c>
      <c r="F65" s="2">
        <v>6464</v>
      </c>
    </row>
    <row r="66" spans="1:6" x14ac:dyDescent="0.35">
      <c r="A66" s="1" t="s">
        <v>8</v>
      </c>
      <c r="B66" s="1" t="s">
        <v>9</v>
      </c>
      <c r="C66" s="1" t="s">
        <v>70</v>
      </c>
      <c r="D66" s="1" t="s">
        <v>71</v>
      </c>
      <c r="E66" s="2">
        <v>7368</v>
      </c>
      <c r="F66" s="2">
        <v>3382</v>
      </c>
    </row>
    <row r="67" spans="1:6" x14ac:dyDescent="0.35">
      <c r="A67" s="1" t="s">
        <v>8</v>
      </c>
      <c r="B67" s="1" t="s">
        <v>9</v>
      </c>
      <c r="C67" s="1" t="s">
        <v>72</v>
      </c>
      <c r="D67" s="1" t="s">
        <v>73</v>
      </c>
      <c r="E67" s="3">
        <v>10961</v>
      </c>
      <c r="F67" s="3">
        <v>6858</v>
      </c>
    </row>
    <row r="68" spans="1:6" x14ac:dyDescent="0.35">
      <c r="A68" s="1" t="s">
        <v>8</v>
      </c>
      <c r="B68" s="1" t="s">
        <v>9</v>
      </c>
      <c r="C68" s="1" t="s">
        <v>74</v>
      </c>
      <c r="D68" s="1" t="s">
        <v>75</v>
      </c>
      <c r="E68" s="3">
        <v>18541</v>
      </c>
      <c r="F68" s="3">
        <v>6823</v>
      </c>
    </row>
    <row r="69" spans="1:6" x14ac:dyDescent="0.35">
      <c r="A69" s="1" t="s">
        <v>8</v>
      </c>
      <c r="B69" s="1" t="s">
        <v>9</v>
      </c>
      <c r="C69" s="1" t="s">
        <v>76</v>
      </c>
      <c r="D69" s="1" t="s">
        <v>77</v>
      </c>
      <c r="E69" s="2">
        <v>4598</v>
      </c>
      <c r="F69" s="2">
        <v>2755</v>
      </c>
    </row>
    <row r="70" spans="1:6" x14ac:dyDescent="0.35">
      <c r="A70" s="1" t="s">
        <v>8</v>
      </c>
      <c r="B70" s="1" t="s">
        <v>9</v>
      </c>
      <c r="C70" s="1" t="s">
        <v>78</v>
      </c>
      <c r="D70" s="1" t="s">
        <v>79</v>
      </c>
      <c r="E70" s="2">
        <v>0</v>
      </c>
      <c r="F70" s="2">
        <v>0</v>
      </c>
    </row>
    <row r="71" spans="1:6" x14ac:dyDescent="0.35">
      <c r="A71" s="1" t="s">
        <v>8</v>
      </c>
      <c r="B71" s="1" t="s">
        <v>9</v>
      </c>
      <c r="C71" s="1" t="s">
        <v>80</v>
      </c>
      <c r="D71" s="1" t="s">
        <v>81</v>
      </c>
      <c r="E71" s="2">
        <v>504</v>
      </c>
      <c r="F71" s="2">
        <v>2147</v>
      </c>
    </row>
    <row r="72" spans="1:6" x14ac:dyDescent="0.35">
      <c r="A72" s="1" t="s">
        <v>8</v>
      </c>
      <c r="B72" s="1" t="s">
        <v>9</v>
      </c>
      <c r="C72" s="1" t="s">
        <v>82</v>
      </c>
      <c r="D72" s="1" t="s">
        <v>83</v>
      </c>
      <c r="E72" s="3">
        <v>5033</v>
      </c>
      <c r="F72" s="3">
        <v>2807</v>
      </c>
    </row>
    <row r="73" spans="1:6" x14ac:dyDescent="0.35">
      <c r="A73" s="1" t="s">
        <v>8</v>
      </c>
      <c r="B73" s="1" t="s">
        <v>9</v>
      </c>
      <c r="C73" s="1" t="s">
        <v>84</v>
      </c>
      <c r="D73" s="1" t="s">
        <v>85</v>
      </c>
      <c r="E73" s="2">
        <v>37</v>
      </c>
      <c r="F73" s="2">
        <v>189</v>
      </c>
    </row>
    <row r="74" spans="1:6" x14ac:dyDescent="0.35">
      <c r="A74" s="1" t="s">
        <v>8</v>
      </c>
      <c r="B74" s="1" t="s">
        <v>9</v>
      </c>
      <c r="C74" s="1" t="s">
        <v>86</v>
      </c>
      <c r="D74" s="1" t="s">
        <v>87</v>
      </c>
      <c r="E74" s="2">
        <v>1082</v>
      </c>
      <c r="F74" s="2">
        <v>888</v>
      </c>
    </row>
    <row r="75" spans="1:6" x14ac:dyDescent="0.35">
      <c r="A75" s="1" t="s">
        <v>8</v>
      </c>
      <c r="B75" s="1" t="s">
        <v>9</v>
      </c>
      <c r="C75" s="1" t="s">
        <v>88</v>
      </c>
      <c r="D75" s="1" t="s">
        <v>89</v>
      </c>
      <c r="E75" s="2">
        <v>10819</v>
      </c>
      <c r="F75" s="2">
        <v>6873</v>
      </c>
    </row>
    <row r="76" spans="1:6" x14ac:dyDescent="0.35">
      <c r="A76" s="1" t="s">
        <v>8</v>
      </c>
      <c r="B76" s="1" t="s">
        <v>9</v>
      </c>
      <c r="C76" s="1" t="s">
        <v>90</v>
      </c>
      <c r="D76" s="1" t="s">
        <v>91</v>
      </c>
      <c r="E76" s="2">
        <v>7163</v>
      </c>
      <c r="F76" s="2">
        <v>3480</v>
      </c>
    </row>
    <row r="77" spans="1:6" x14ac:dyDescent="0.35">
      <c r="A77" s="1" t="s">
        <v>8</v>
      </c>
      <c r="B77" s="1" t="s">
        <v>9</v>
      </c>
      <c r="C77" s="1" t="s">
        <v>92</v>
      </c>
      <c r="D77" s="1" t="s">
        <v>93</v>
      </c>
      <c r="E77" s="2">
        <v>1015</v>
      </c>
      <c r="F77" s="2">
        <v>0</v>
      </c>
    </row>
    <row r="78" spans="1:6" x14ac:dyDescent="0.35">
      <c r="A78" s="1" t="s">
        <v>8</v>
      </c>
      <c r="B78" s="1" t="s">
        <v>9</v>
      </c>
      <c r="C78" s="1" t="s">
        <v>94</v>
      </c>
      <c r="D78" s="1" t="s">
        <v>95</v>
      </c>
      <c r="E78" s="2">
        <v>8780</v>
      </c>
      <c r="F78" s="2">
        <v>10573</v>
      </c>
    </row>
    <row r="79" spans="1:6" x14ac:dyDescent="0.35">
      <c r="A79" s="1" t="s">
        <v>8</v>
      </c>
      <c r="B79" s="1" t="s">
        <v>9</v>
      </c>
      <c r="C79" s="1" t="s">
        <v>96</v>
      </c>
      <c r="D79" s="1" t="s">
        <v>97</v>
      </c>
      <c r="E79" s="2">
        <v>1451</v>
      </c>
      <c r="F79" s="2">
        <v>1759</v>
      </c>
    </row>
    <row r="80" spans="1:6" x14ac:dyDescent="0.35">
      <c r="A80" s="1" t="s">
        <v>8</v>
      </c>
      <c r="B80" s="1" t="s">
        <v>9</v>
      </c>
      <c r="C80" s="1" t="s">
        <v>98</v>
      </c>
      <c r="D80" s="1" t="s">
        <v>99</v>
      </c>
      <c r="E80" s="2">
        <v>107</v>
      </c>
      <c r="F80" s="2">
        <v>147</v>
      </c>
    </row>
    <row r="81" spans="1:9" x14ac:dyDescent="0.35">
      <c r="A81" s="1" t="s">
        <v>8</v>
      </c>
      <c r="B81" s="1" t="s">
        <v>9</v>
      </c>
      <c r="C81" s="1" t="s">
        <v>100</v>
      </c>
      <c r="D81" s="1" t="s">
        <v>101</v>
      </c>
      <c r="E81" s="2">
        <v>7928</v>
      </c>
      <c r="F81" s="2">
        <v>1157</v>
      </c>
    </row>
    <row r="82" spans="1:9" x14ac:dyDescent="0.35">
      <c r="A82" s="1" t="s">
        <v>8</v>
      </c>
      <c r="B82" s="1" t="s">
        <v>9</v>
      </c>
      <c r="C82" s="1" t="s">
        <v>102</v>
      </c>
      <c r="D82" s="1" t="s">
        <v>103</v>
      </c>
      <c r="E82" s="3">
        <v>1339</v>
      </c>
      <c r="F82" s="3">
        <v>0</v>
      </c>
    </row>
    <row r="83" spans="1:9" x14ac:dyDescent="0.35">
      <c r="A83" s="1" t="s">
        <v>8</v>
      </c>
      <c r="B83" s="1" t="s">
        <v>9</v>
      </c>
      <c r="C83" s="1" t="s">
        <v>104</v>
      </c>
      <c r="D83" s="1" t="s">
        <v>105</v>
      </c>
      <c r="E83" s="2">
        <v>14132</v>
      </c>
      <c r="F83" s="2">
        <v>9674</v>
      </c>
    </row>
    <row r="84" spans="1:9" x14ac:dyDescent="0.35">
      <c r="E84" s="5">
        <f>SUM(E55:E83)</f>
        <v>202215</v>
      </c>
      <c r="F84" s="5">
        <f>SUM(F55:F83)</f>
        <v>132270</v>
      </c>
      <c r="G84" s="6">
        <f>SUM(E84:F84)</f>
        <v>334485</v>
      </c>
      <c r="H84" s="19" t="s">
        <v>108</v>
      </c>
      <c r="I84" s="18">
        <v>0.97799999999999998</v>
      </c>
    </row>
    <row r="86" spans="1:9" x14ac:dyDescent="0.35">
      <c r="A86" s="7" t="s">
        <v>109</v>
      </c>
    </row>
    <row r="87" spans="1:9" ht="58" x14ac:dyDescent="0.35">
      <c r="A87" s="16" t="s">
        <v>1</v>
      </c>
      <c r="B87" s="4" t="s">
        <v>2</v>
      </c>
      <c r="C87" s="16" t="s">
        <v>3</v>
      </c>
      <c r="D87" s="4" t="s">
        <v>4</v>
      </c>
      <c r="E87" s="16" t="s">
        <v>5</v>
      </c>
      <c r="F87" s="16" t="s">
        <v>6</v>
      </c>
      <c r="G87" s="17" t="s">
        <v>7</v>
      </c>
    </row>
    <row r="88" spans="1:9" x14ac:dyDescent="0.35">
      <c r="A88" s="1" t="s">
        <v>8</v>
      </c>
      <c r="B88" s="1" t="s">
        <v>9</v>
      </c>
      <c r="C88" s="1" t="s">
        <v>10</v>
      </c>
      <c r="D88" s="1" t="s">
        <v>11</v>
      </c>
      <c r="E88" s="2">
        <v>0</v>
      </c>
      <c r="F88" s="2">
        <v>2</v>
      </c>
    </row>
    <row r="89" spans="1:9" x14ac:dyDescent="0.35">
      <c r="A89" s="1" t="s">
        <v>8</v>
      </c>
      <c r="B89" s="1" t="s">
        <v>9</v>
      </c>
      <c r="C89" s="1" t="s">
        <v>12</v>
      </c>
      <c r="D89" s="1" t="s">
        <v>13</v>
      </c>
      <c r="E89" s="2">
        <v>56</v>
      </c>
      <c r="F89" s="2">
        <v>0</v>
      </c>
    </row>
    <row r="90" spans="1:9" x14ac:dyDescent="0.35">
      <c r="A90" s="1" t="s">
        <v>8</v>
      </c>
      <c r="B90" s="1" t="s">
        <v>9</v>
      </c>
      <c r="C90" s="1" t="s">
        <v>14</v>
      </c>
      <c r="D90" s="1" t="s">
        <v>15</v>
      </c>
      <c r="E90" s="2">
        <v>154</v>
      </c>
      <c r="F90" s="2">
        <v>172</v>
      </c>
    </row>
    <row r="91" spans="1:9" x14ac:dyDescent="0.35">
      <c r="A91" s="1" t="s">
        <v>8</v>
      </c>
      <c r="B91" s="1" t="s">
        <v>9</v>
      </c>
      <c r="C91" s="1" t="s">
        <v>16</v>
      </c>
      <c r="D91" s="1" t="s">
        <v>17</v>
      </c>
      <c r="E91" s="2">
        <v>859</v>
      </c>
      <c r="F91" s="2">
        <v>0</v>
      </c>
    </row>
    <row r="92" spans="1:9" x14ac:dyDescent="0.35">
      <c r="A92" s="1" t="s">
        <v>8</v>
      </c>
      <c r="B92" s="1" t="s">
        <v>9</v>
      </c>
      <c r="C92" s="1" t="s">
        <v>18</v>
      </c>
      <c r="D92" s="1" t="s">
        <v>19</v>
      </c>
      <c r="E92" s="2">
        <v>115</v>
      </c>
      <c r="F92" s="2">
        <v>0</v>
      </c>
    </row>
    <row r="93" spans="1:9" x14ac:dyDescent="0.35">
      <c r="A93" s="1" t="s">
        <v>8</v>
      </c>
      <c r="B93" s="1" t="s">
        <v>9</v>
      </c>
      <c r="C93" s="1" t="s">
        <v>20</v>
      </c>
      <c r="D93" s="1" t="s">
        <v>21</v>
      </c>
      <c r="E93" s="2">
        <v>239</v>
      </c>
      <c r="F93" s="2">
        <v>0</v>
      </c>
    </row>
    <row r="94" spans="1:9" x14ac:dyDescent="0.35">
      <c r="A94" s="1" t="s">
        <v>8</v>
      </c>
      <c r="B94" s="1" t="s">
        <v>9</v>
      </c>
      <c r="C94" s="1" t="s">
        <v>22</v>
      </c>
      <c r="D94" s="1" t="s">
        <v>23</v>
      </c>
      <c r="E94" s="2">
        <v>383</v>
      </c>
      <c r="F94" s="2">
        <v>0</v>
      </c>
    </row>
    <row r="95" spans="1:9" x14ac:dyDescent="0.35">
      <c r="A95" s="1" t="s">
        <v>8</v>
      </c>
      <c r="B95" s="1" t="s">
        <v>9</v>
      </c>
      <c r="C95" s="1" t="s">
        <v>24</v>
      </c>
      <c r="D95" s="1" t="s">
        <v>25</v>
      </c>
      <c r="E95" s="2">
        <v>209</v>
      </c>
      <c r="F95" s="2">
        <v>0</v>
      </c>
    </row>
    <row r="96" spans="1:9" x14ac:dyDescent="0.35">
      <c r="A96" s="1" t="s">
        <v>8</v>
      </c>
      <c r="B96" s="1" t="s">
        <v>9</v>
      </c>
      <c r="C96" s="1" t="s">
        <v>26</v>
      </c>
      <c r="D96" s="1" t="s">
        <v>27</v>
      </c>
      <c r="E96" s="2">
        <v>634</v>
      </c>
      <c r="F96" s="2">
        <v>73</v>
      </c>
    </row>
    <row r="97" spans="1:7" x14ac:dyDescent="0.35">
      <c r="A97" s="1" t="s">
        <v>8</v>
      </c>
      <c r="B97" s="1" t="s">
        <v>9</v>
      </c>
      <c r="C97" s="1" t="s">
        <v>28</v>
      </c>
      <c r="D97" s="1" t="s">
        <v>29</v>
      </c>
      <c r="E97" s="3">
        <v>190</v>
      </c>
      <c r="F97" s="3">
        <v>3</v>
      </c>
    </row>
    <row r="98" spans="1:7" x14ac:dyDescent="0.35">
      <c r="A98" s="1" t="s">
        <v>8</v>
      </c>
      <c r="B98" s="1" t="s">
        <v>9</v>
      </c>
      <c r="C98" s="1" t="s">
        <v>30</v>
      </c>
      <c r="D98" s="1" t="s">
        <v>31</v>
      </c>
      <c r="E98" s="2">
        <v>386</v>
      </c>
      <c r="F98" s="2">
        <v>18</v>
      </c>
    </row>
    <row r="99" spans="1:7" x14ac:dyDescent="0.35">
      <c r="A99" s="1" t="s">
        <v>8</v>
      </c>
      <c r="B99" s="1" t="s">
        <v>9</v>
      </c>
      <c r="C99" s="1" t="s">
        <v>32</v>
      </c>
      <c r="D99" s="1" t="s">
        <v>33</v>
      </c>
      <c r="E99" s="2">
        <v>1226</v>
      </c>
      <c r="F99" s="2">
        <v>79</v>
      </c>
    </row>
    <row r="100" spans="1:7" x14ac:dyDescent="0.35">
      <c r="A100" s="1" t="s">
        <v>8</v>
      </c>
      <c r="B100" s="1" t="s">
        <v>9</v>
      </c>
      <c r="C100" s="1" t="s">
        <v>34</v>
      </c>
      <c r="D100" s="1" t="s">
        <v>35</v>
      </c>
      <c r="E100" s="3">
        <v>369</v>
      </c>
      <c r="F100" s="3">
        <v>1</v>
      </c>
    </row>
    <row r="101" spans="1:7" x14ac:dyDescent="0.35">
      <c r="A101" s="1" t="s">
        <v>8</v>
      </c>
      <c r="B101" s="1" t="s">
        <v>9</v>
      </c>
      <c r="C101" s="1" t="s">
        <v>36</v>
      </c>
      <c r="D101" s="1" t="s">
        <v>37</v>
      </c>
      <c r="E101" s="2">
        <v>199</v>
      </c>
      <c r="F101" s="2">
        <v>0</v>
      </c>
    </row>
    <row r="102" spans="1:7" x14ac:dyDescent="0.35">
      <c r="A102" s="1" t="s">
        <v>8</v>
      </c>
      <c r="B102" s="1" t="s">
        <v>9</v>
      </c>
      <c r="C102" s="1" t="s">
        <v>38</v>
      </c>
      <c r="D102" s="1" t="s">
        <v>39</v>
      </c>
      <c r="E102" s="2">
        <v>252</v>
      </c>
      <c r="F102" s="2">
        <v>1</v>
      </c>
    </row>
    <row r="103" spans="1:7" x14ac:dyDescent="0.35">
      <c r="A103" s="1" t="s">
        <v>8</v>
      </c>
      <c r="B103" s="1" t="s">
        <v>9</v>
      </c>
      <c r="C103" s="1" t="s">
        <v>40</v>
      </c>
      <c r="D103" s="1" t="s">
        <v>41</v>
      </c>
      <c r="E103" s="2">
        <v>1516</v>
      </c>
      <c r="F103" s="2">
        <v>0</v>
      </c>
    </row>
    <row r="104" spans="1:7" x14ac:dyDescent="0.35">
      <c r="A104" s="1" t="s">
        <v>8</v>
      </c>
      <c r="B104" s="1" t="s">
        <v>9</v>
      </c>
      <c r="C104" s="1" t="s">
        <v>42</v>
      </c>
      <c r="D104" s="1" t="s">
        <v>43</v>
      </c>
      <c r="E104" s="2">
        <v>105</v>
      </c>
      <c r="F104" s="2">
        <v>0</v>
      </c>
    </row>
    <row r="105" spans="1:7" x14ac:dyDescent="0.35">
      <c r="A105" s="1" t="s">
        <v>8</v>
      </c>
      <c r="B105" s="1" t="s">
        <v>9</v>
      </c>
      <c r="C105" s="1" t="s">
        <v>44</v>
      </c>
      <c r="D105" s="1" t="s">
        <v>45</v>
      </c>
      <c r="E105" s="2">
        <v>89</v>
      </c>
      <c r="F105" s="2">
        <v>0</v>
      </c>
    </row>
    <row r="106" spans="1:7" x14ac:dyDescent="0.35">
      <c r="A106" s="1" t="s">
        <v>8</v>
      </c>
      <c r="B106" s="1" t="s">
        <v>9</v>
      </c>
      <c r="C106" s="1" t="s">
        <v>46</v>
      </c>
      <c r="D106" s="1" t="s">
        <v>47</v>
      </c>
      <c r="E106" s="3">
        <v>226</v>
      </c>
      <c r="F106" s="3">
        <v>0</v>
      </c>
    </row>
    <row r="107" spans="1:7" x14ac:dyDescent="0.35">
      <c r="E107">
        <f>SUM(E86:E106)</f>
        <v>7207</v>
      </c>
      <c r="F107" s="5">
        <f>SUM(F88:F106)</f>
        <v>349</v>
      </c>
      <c r="G107" s="4">
        <f>SUM(E107:F107)</f>
        <v>7556</v>
      </c>
    </row>
    <row r="109" spans="1:7" x14ac:dyDescent="0.35">
      <c r="E109" s="5">
        <f>SUM(E88:E106)</f>
        <v>7207</v>
      </c>
      <c r="F109" s="5">
        <f>SUM(F88:F106)</f>
        <v>349</v>
      </c>
      <c r="G109" s="5">
        <f>SUM(E109:F109)</f>
        <v>7556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6878F-54A7-420B-9C55-AE5AA7C9BE5E}">
  <dimension ref="A1:H101"/>
  <sheetViews>
    <sheetView workbookViewId="0">
      <selection sqref="A1:G2"/>
    </sheetView>
  </sheetViews>
  <sheetFormatPr defaultRowHeight="14.5" x14ac:dyDescent="0.35"/>
  <cols>
    <col min="1" max="1" width="16.26953125" customWidth="1"/>
    <col min="2" max="2" width="38.7265625" customWidth="1"/>
    <col min="4" max="4" width="62.54296875" customWidth="1"/>
  </cols>
  <sheetData>
    <row r="1" spans="1:7" ht="29" x14ac:dyDescent="0.35">
      <c r="A1" s="26" t="s">
        <v>0</v>
      </c>
    </row>
    <row r="2" spans="1:7" ht="43.5" x14ac:dyDescent="0.35">
      <c r="A2" s="16" t="s">
        <v>1</v>
      </c>
      <c r="B2" s="4" t="s">
        <v>2</v>
      </c>
      <c r="C2" s="16" t="s">
        <v>3</v>
      </c>
      <c r="D2" s="4" t="s">
        <v>4</v>
      </c>
      <c r="E2" s="15" t="s">
        <v>5</v>
      </c>
      <c r="F2" s="15" t="s">
        <v>6</v>
      </c>
      <c r="G2" s="17" t="s">
        <v>7</v>
      </c>
    </row>
    <row r="3" spans="1:7" x14ac:dyDescent="0.35">
      <c r="A3" t="s">
        <v>110</v>
      </c>
      <c r="B3" t="s">
        <v>111</v>
      </c>
      <c r="C3" t="s">
        <v>112</v>
      </c>
      <c r="D3" t="s">
        <v>113</v>
      </c>
      <c r="E3">
        <v>799</v>
      </c>
      <c r="F3">
        <v>112</v>
      </c>
    </row>
    <row r="4" spans="1:7" x14ac:dyDescent="0.35">
      <c r="A4" t="s">
        <v>110</v>
      </c>
      <c r="B4" t="s">
        <v>111</v>
      </c>
      <c r="C4" t="s">
        <v>114</v>
      </c>
      <c r="D4" t="s">
        <v>115</v>
      </c>
      <c r="E4">
        <v>12</v>
      </c>
      <c r="F4" t="s">
        <v>116</v>
      </c>
    </row>
    <row r="5" spans="1:7" x14ac:dyDescent="0.35">
      <c r="A5" t="s">
        <v>110</v>
      </c>
      <c r="B5" t="s">
        <v>111</v>
      </c>
      <c r="C5" t="s">
        <v>117</v>
      </c>
      <c r="D5" t="s">
        <v>118</v>
      </c>
      <c r="E5">
        <v>139</v>
      </c>
      <c r="F5">
        <v>127</v>
      </c>
    </row>
    <row r="6" spans="1:7" x14ac:dyDescent="0.35">
      <c r="A6" t="s">
        <v>110</v>
      </c>
      <c r="B6" t="s">
        <v>111</v>
      </c>
      <c r="C6" t="s">
        <v>119</v>
      </c>
      <c r="D6" t="s">
        <v>120</v>
      </c>
      <c r="E6">
        <v>21</v>
      </c>
      <c r="F6">
        <v>1</v>
      </c>
    </row>
    <row r="7" spans="1:7" x14ac:dyDescent="0.35">
      <c r="A7" t="s">
        <v>110</v>
      </c>
      <c r="B7" t="s">
        <v>111</v>
      </c>
      <c r="C7" t="s">
        <v>121</v>
      </c>
      <c r="D7" t="s">
        <v>122</v>
      </c>
      <c r="E7">
        <v>156</v>
      </c>
      <c r="F7" t="s">
        <v>116</v>
      </c>
    </row>
    <row r="8" spans="1:7" x14ac:dyDescent="0.35">
      <c r="A8" t="s">
        <v>110</v>
      </c>
      <c r="B8" t="s">
        <v>111</v>
      </c>
      <c r="C8" t="s">
        <v>123</v>
      </c>
      <c r="D8" t="s">
        <v>124</v>
      </c>
      <c r="E8">
        <v>25</v>
      </c>
      <c r="F8" t="s">
        <v>116</v>
      </c>
    </row>
    <row r="9" spans="1:7" x14ac:dyDescent="0.35">
      <c r="A9" t="s">
        <v>110</v>
      </c>
      <c r="B9" t="s">
        <v>111</v>
      </c>
      <c r="C9" t="s">
        <v>125</v>
      </c>
      <c r="D9" t="s">
        <v>126</v>
      </c>
      <c r="E9">
        <v>23</v>
      </c>
      <c r="F9" t="s">
        <v>116</v>
      </c>
    </row>
    <row r="10" spans="1:7" x14ac:dyDescent="0.35">
      <c r="A10" t="s">
        <v>110</v>
      </c>
      <c r="B10" t="s">
        <v>111</v>
      </c>
      <c r="C10" t="s">
        <v>127</v>
      </c>
      <c r="D10" t="s">
        <v>128</v>
      </c>
      <c r="E10">
        <v>329</v>
      </c>
      <c r="F10" t="s">
        <v>116</v>
      </c>
    </row>
    <row r="11" spans="1:7" x14ac:dyDescent="0.35">
      <c r="A11" t="s">
        <v>110</v>
      </c>
      <c r="B11" t="s">
        <v>111</v>
      </c>
      <c r="C11" t="s">
        <v>129</v>
      </c>
      <c r="D11" t="s">
        <v>130</v>
      </c>
      <c r="E11">
        <v>71</v>
      </c>
      <c r="F11" t="s">
        <v>116</v>
      </c>
    </row>
    <row r="12" spans="1:7" x14ac:dyDescent="0.35">
      <c r="A12" t="s">
        <v>110</v>
      </c>
      <c r="B12" t="s">
        <v>111</v>
      </c>
      <c r="C12" t="s">
        <v>131</v>
      </c>
      <c r="D12" t="s">
        <v>132</v>
      </c>
      <c r="E12">
        <v>226</v>
      </c>
      <c r="F12" t="s">
        <v>116</v>
      </c>
    </row>
    <row r="13" spans="1:7" x14ac:dyDescent="0.35">
      <c r="A13" t="s">
        <v>110</v>
      </c>
      <c r="B13" t="s">
        <v>111</v>
      </c>
      <c r="C13" t="s">
        <v>133</v>
      </c>
      <c r="D13" t="s">
        <v>134</v>
      </c>
      <c r="E13">
        <v>271</v>
      </c>
      <c r="F13">
        <v>2</v>
      </c>
    </row>
    <row r="14" spans="1:7" x14ac:dyDescent="0.35">
      <c r="A14" t="s">
        <v>110</v>
      </c>
      <c r="B14" t="s">
        <v>111</v>
      </c>
      <c r="C14" t="s">
        <v>135</v>
      </c>
      <c r="D14" t="s">
        <v>136</v>
      </c>
      <c r="E14">
        <v>95</v>
      </c>
      <c r="F14" t="s">
        <v>116</v>
      </c>
    </row>
    <row r="15" spans="1:7" x14ac:dyDescent="0.35">
      <c r="A15" t="s">
        <v>110</v>
      </c>
      <c r="B15" t="s">
        <v>111</v>
      </c>
      <c r="C15" t="s">
        <v>137</v>
      </c>
      <c r="D15" t="s">
        <v>138</v>
      </c>
      <c r="E15">
        <v>401</v>
      </c>
      <c r="F15">
        <v>2</v>
      </c>
    </row>
    <row r="16" spans="1:7" x14ac:dyDescent="0.35">
      <c r="A16" t="s">
        <v>110</v>
      </c>
      <c r="B16" t="s">
        <v>111</v>
      </c>
      <c r="C16" t="s">
        <v>139</v>
      </c>
      <c r="D16" t="s">
        <v>140</v>
      </c>
      <c r="E16">
        <v>127</v>
      </c>
      <c r="F16">
        <v>10</v>
      </c>
    </row>
    <row r="17" spans="1:6" x14ac:dyDescent="0.35">
      <c r="A17" t="s">
        <v>110</v>
      </c>
      <c r="B17" t="s">
        <v>111</v>
      </c>
      <c r="C17" t="s">
        <v>141</v>
      </c>
      <c r="D17" t="s">
        <v>142</v>
      </c>
      <c r="E17">
        <v>654</v>
      </c>
      <c r="F17">
        <v>315</v>
      </c>
    </row>
    <row r="18" spans="1:6" x14ac:dyDescent="0.35">
      <c r="A18" t="s">
        <v>110</v>
      </c>
      <c r="B18" t="s">
        <v>111</v>
      </c>
      <c r="C18" t="s">
        <v>143</v>
      </c>
      <c r="D18" t="s">
        <v>144</v>
      </c>
      <c r="E18">
        <v>843</v>
      </c>
      <c r="F18">
        <v>840</v>
      </c>
    </row>
    <row r="19" spans="1:6" x14ac:dyDescent="0.35">
      <c r="A19" t="s">
        <v>110</v>
      </c>
      <c r="B19" t="s">
        <v>111</v>
      </c>
      <c r="C19" t="s">
        <v>145</v>
      </c>
      <c r="D19" t="s">
        <v>146</v>
      </c>
      <c r="E19">
        <v>299</v>
      </c>
      <c r="F19">
        <v>238</v>
      </c>
    </row>
    <row r="20" spans="1:6" x14ac:dyDescent="0.35">
      <c r="A20" t="s">
        <v>110</v>
      </c>
      <c r="B20" t="s">
        <v>111</v>
      </c>
      <c r="C20" t="s">
        <v>147</v>
      </c>
      <c r="D20" t="s">
        <v>148</v>
      </c>
      <c r="E20">
        <v>140</v>
      </c>
      <c r="F20">
        <v>60</v>
      </c>
    </row>
    <row r="21" spans="1:6" x14ac:dyDescent="0.35">
      <c r="A21" t="s">
        <v>110</v>
      </c>
      <c r="B21" t="s">
        <v>111</v>
      </c>
      <c r="C21" t="s">
        <v>149</v>
      </c>
      <c r="D21" t="s">
        <v>150</v>
      </c>
      <c r="E21">
        <v>681</v>
      </c>
      <c r="F21" t="s">
        <v>116</v>
      </c>
    </row>
    <row r="22" spans="1:6" x14ac:dyDescent="0.35">
      <c r="A22" t="s">
        <v>110</v>
      </c>
      <c r="B22" t="s">
        <v>111</v>
      </c>
      <c r="C22" t="s">
        <v>151</v>
      </c>
      <c r="D22" t="s">
        <v>152</v>
      </c>
      <c r="E22">
        <v>494</v>
      </c>
      <c r="F22" t="s">
        <v>116</v>
      </c>
    </row>
    <row r="23" spans="1:6" x14ac:dyDescent="0.35">
      <c r="A23" t="s">
        <v>110</v>
      </c>
      <c r="B23" t="s">
        <v>111</v>
      </c>
      <c r="C23" t="s">
        <v>153</v>
      </c>
      <c r="D23" t="s">
        <v>154</v>
      </c>
      <c r="E23">
        <v>255</v>
      </c>
      <c r="F23" t="s">
        <v>116</v>
      </c>
    </row>
    <row r="24" spans="1:6" x14ac:dyDescent="0.35">
      <c r="A24" t="s">
        <v>110</v>
      </c>
      <c r="B24" t="s">
        <v>111</v>
      </c>
      <c r="C24" t="s">
        <v>155</v>
      </c>
      <c r="D24" t="s">
        <v>156</v>
      </c>
      <c r="E24">
        <v>302</v>
      </c>
      <c r="F24" t="s">
        <v>116</v>
      </c>
    </row>
    <row r="25" spans="1:6" x14ac:dyDescent="0.35">
      <c r="A25" t="s">
        <v>110</v>
      </c>
      <c r="B25" t="s">
        <v>111</v>
      </c>
      <c r="C25" t="s">
        <v>157</v>
      </c>
      <c r="D25" t="s">
        <v>158</v>
      </c>
      <c r="E25">
        <v>125</v>
      </c>
      <c r="F25" t="s">
        <v>116</v>
      </c>
    </row>
    <row r="26" spans="1:6" x14ac:dyDescent="0.35">
      <c r="A26" t="s">
        <v>110</v>
      </c>
      <c r="B26" t="s">
        <v>111</v>
      </c>
      <c r="C26" t="s">
        <v>159</v>
      </c>
      <c r="D26" t="s">
        <v>160</v>
      </c>
      <c r="E26">
        <v>227</v>
      </c>
      <c r="F26" t="s">
        <v>116</v>
      </c>
    </row>
    <row r="27" spans="1:6" s="12" customFormat="1" x14ac:dyDescent="0.35">
      <c r="A27" s="12" t="s">
        <v>110</v>
      </c>
      <c r="B27" s="12" t="s">
        <v>111</v>
      </c>
      <c r="C27" s="12" t="s">
        <v>161</v>
      </c>
      <c r="D27" s="12" t="s">
        <v>162</v>
      </c>
      <c r="E27" s="12" t="s">
        <v>116</v>
      </c>
      <c r="F27" s="12" t="s">
        <v>116</v>
      </c>
    </row>
    <row r="28" spans="1:6" x14ac:dyDescent="0.35">
      <c r="A28" t="s">
        <v>110</v>
      </c>
      <c r="B28" t="s">
        <v>111</v>
      </c>
      <c r="C28" t="s">
        <v>163</v>
      </c>
      <c r="D28" t="s">
        <v>164</v>
      </c>
      <c r="E28" s="10">
        <v>2162</v>
      </c>
      <c r="F28">
        <v>312</v>
      </c>
    </row>
    <row r="29" spans="1:6" x14ac:dyDescent="0.35">
      <c r="A29" t="s">
        <v>110</v>
      </c>
      <c r="B29" t="s">
        <v>111</v>
      </c>
      <c r="C29" t="s">
        <v>165</v>
      </c>
      <c r="D29" t="s">
        <v>166</v>
      </c>
      <c r="E29" s="10">
        <v>2487</v>
      </c>
      <c r="F29" s="10">
        <v>1247</v>
      </c>
    </row>
    <row r="30" spans="1:6" x14ac:dyDescent="0.35">
      <c r="A30" t="s">
        <v>110</v>
      </c>
      <c r="B30" t="s">
        <v>111</v>
      </c>
      <c r="C30" t="s">
        <v>167</v>
      </c>
      <c r="D30" t="s">
        <v>168</v>
      </c>
      <c r="E30" s="10">
        <v>7828</v>
      </c>
      <c r="F30" s="10">
        <v>8265</v>
      </c>
    </row>
    <row r="31" spans="1:6" x14ac:dyDescent="0.35">
      <c r="A31" t="s">
        <v>110</v>
      </c>
      <c r="B31" t="s">
        <v>111</v>
      </c>
      <c r="C31" t="s">
        <v>169</v>
      </c>
      <c r="D31" t="s">
        <v>170</v>
      </c>
      <c r="E31" s="10">
        <v>3601</v>
      </c>
      <c r="F31" s="10">
        <v>4047</v>
      </c>
    </row>
    <row r="32" spans="1:6" x14ac:dyDescent="0.35">
      <c r="A32" t="s">
        <v>110</v>
      </c>
      <c r="B32" t="s">
        <v>111</v>
      </c>
      <c r="C32" t="s">
        <v>171</v>
      </c>
      <c r="D32" t="s">
        <v>172</v>
      </c>
      <c r="E32" s="10">
        <v>4877</v>
      </c>
      <c r="F32" s="10">
        <v>2158</v>
      </c>
    </row>
    <row r="33" spans="1:7" x14ac:dyDescent="0.35">
      <c r="A33" t="s">
        <v>110</v>
      </c>
      <c r="B33" t="s">
        <v>111</v>
      </c>
      <c r="C33" t="s">
        <v>173</v>
      </c>
      <c r="D33" t="s">
        <v>174</v>
      </c>
      <c r="E33" s="10">
        <v>3127</v>
      </c>
      <c r="F33" s="10">
        <v>1220</v>
      </c>
    </row>
    <row r="34" spans="1:7" x14ac:dyDescent="0.35">
      <c r="A34" t="s">
        <v>110</v>
      </c>
      <c r="B34" t="s">
        <v>111</v>
      </c>
      <c r="C34" t="s">
        <v>175</v>
      </c>
      <c r="D34" t="s">
        <v>176</v>
      </c>
      <c r="E34" s="10">
        <v>2011</v>
      </c>
      <c r="F34">
        <v>630</v>
      </c>
    </row>
    <row r="35" spans="1:7" x14ac:dyDescent="0.35">
      <c r="A35" t="s">
        <v>110</v>
      </c>
      <c r="B35" t="s">
        <v>111</v>
      </c>
      <c r="C35" t="s">
        <v>177</v>
      </c>
      <c r="D35" t="s">
        <v>178</v>
      </c>
      <c r="E35" s="10">
        <v>6158</v>
      </c>
      <c r="F35" s="10">
        <v>5610</v>
      </c>
    </row>
    <row r="36" spans="1:7" x14ac:dyDescent="0.35">
      <c r="A36" t="s">
        <v>110</v>
      </c>
      <c r="B36" t="s">
        <v>111</v>
      </c>
      <c r="C36" t="s">
        <v>179</v>
      </c>
      <c r="D36" t="s">
        <v>180</v>
      </c>
      <c r="E36" s="10">
        <v>4246</v>
      </c>
      <c r="F36" s="10">
        <v>2813</v>
      </c>
    </row>
    <row r="37" spans="1:7" x14ac:dyDescent="0.35">
      <c r="A37" t="s">
        <v>110</v>
      </c>
      <c r="B37" t="s">
        <v>111</v>
      </c>
      <c r="C37" t="s">
        <v>181</v>
      </c>
      <c r="D37" t="s">
        <v>182</v>
      </c>
      <c r="E37">
        <v>522</v>
      </c>
      <c r="F37">
        <v>56</v>
      </c>
    </row>
    <row r="38" spans="1:7" x14ac:dyDescent="0.35">
      <c r="A38" t="s">
        <v>110</v>
      </c>
      <c r="B38" t="s">
        <v>111</v>
      </c>
      <c r="C38" t="s">
        <v>183</v>
      </c>
      <c r="D38" t="s">
        <v>184</v>
      </c>
      <c r="E38" s="10">
        <v>7475</v>
      </c>
      <c r="F38" s="10">
        <v>4036</v>
      </c>
    </row>
    <row r="39" spans="1:7" x14ac:dyDescent="0.35">
      <c r="A39" t="s">
        <v>110</v>
      </c>
      <c r="B39" t="s">
        <v>111</v>
      </c>
      <c r="C39" t="s">
        <v>185</v>
      </c>
      <c r="D39" t="s">
        <v>186</v>
      </c>
      <c r="E39" s="10">
        <v>7409</v>
      </c>
      <c r="F39" s="10">
        <v>4843</v>
      </c>
    </row>
    <row r="40" spans="1:7" x14ac:dyDescent="0.35">
      <c r="A40" t="s">
        <v>110</v>
      </c>
      <c r="B40" t="s">
        <v>111</v>
      </c>
      <c r="C40" t="s">
        <v>187</v>
      </c>
      <c r="D40" t="s">
        <v>188</v>
      </c>
      <c r="E40" t="s">
        <v>116</v>
      </c>
      <c r="F40" t="s">
        <v>116</v>
      </c>
    </row>
    <row r="41" spans="1:7" x14ac:dyDescent="0.35">
      <c r="A41" t="s">
        <v>110</v>
      </c>
      <c r="B41" t="s">
        <v>111</v>
      </c>
      <c r="C41" t="s">
        <v>189</v>
      </c>
      <c r="D41" t="s">
        <v>190</v>
      </c>
      <c r="E41" s="10">
        <v>6641</v>
      </c>
      <c r="F41" s="10">
        <v>3071</v>
      </c>
    </row>
    <row r="42" spans="1:7" x14ac:dyDescent="0.35">
      <c r="A42" t="s">
        <v>110</v>
      </c>
      <c r="B42" t="s">
        <v>111</v>
      </c>
      <c r="C42" t="s">
        <v>191</v>
      </c>
      <c r="D42" t="s">
        <v>192</v>
      </c>
      <c r="E42">
        <v>101</v>
      </c>
      <c r="F42">
        <v>73</v>
      </c>
    </row>
    <row r="43" spans="1:7" x14ac:dyDescent="0.35">
      <c r="A43" t="s">
        <v>110</v>
      </c>
      <c r="B43" t="s">
        <v>111</v>
      </c>
      <c r="C43" t="s">
        <v>193</v>
      </c>
      <c r="D43" t="s">
        <v>194</v>
      </c>
      <c r="E43" s="10">
        <v>7278</v>
      </c>
      <c r="F43" s="10">
        <v>3311</v>
      </c>
    </row>
    <row r="44" spans="1:7" x14ac:dyDescent="0.35">
      <c r="A44" t="s">
        <v>110</v>
      </c>
      <c r="B44" t="s">
        <v>111</v>
      </c>
      <c r="C44" t="s">
        <v>195</v>
      </c>
      <c r="D44" t="s">
        <v>196</v>
      </c>
      <c r="E44" s="10">
        <v>7217</v>
      </c>
      <c r="F44" s="10">
        <v>3077</v>
      </c>
    </row>
    <row r="45" spans="1:7" x14ac:dyDescent="0.35">
      <c r="A45" t="s">
        <v>110</v>
      </c>
      <c r="B45" t="s">
        <v>111</v>
      </c>
      <c r="C45" t="s">
        <v>197</v>
      </c>
      <c r="D45" t="s">
        <v>198</v>
      </c>
      <c r="E45" s="10">
        <v>5801</v>
      </c>
      <c r="F45" s="10">
        <v>3003</v>
      </c>
    </row>
    <row r="46" spans="1:7" x14ac:dyDescent="0.35">
      <c r="A46" t="s">
        <v>110</v>
      </c>
      <c r="B46" t="s">
        <v>111</v>
      </c>
      <c r="C46" t="s">
        <v>199</v>
      </c>
      <c r="D46" t="s">
        <v>200</v>
      </c>
      <c r="E46" s="10">
        <v>12594</v>
      </c>
      <c r="F46" s="10">
        <v>5456</v>
      </c>
    </row>
    <row r="47" spans="1:7" x14ac:dyDescent="0.35">
      <c r="A47" t="s">
        <v>110</v>
      </c>
      <c r="B47" t="s">
        <v>111</v>
      </c>
      <c r="C47" t="s">
        <v>201</v>
      </c>
      <c r="D47" t="s">
        <v>202</v>
      </c>
      <c r="E47" s="10">
        <v>5306</v>
      </c>
      <c r="F47" s="10">
        <v>3728</v>
      </c>
    </row>
    <row r="48" spans="1:7" x14ac:dyDescent="0.35">
      <c r="E48">
        <f>SUM(E3:E47)</f>
        <v>103556</v>
      </c>
      <c r="F48">
        <f>SUM(F3:F47)</f>
        <v>58663</v>
      </c>
      <c r="G48" s="4">
        <f>SUM(E48:F48)</f>
        <v>162219</v>
      </c>
    </row>
    <row r="50" spans="1:7" x14ac:dyDescent="0.35">
      <c r="A50" s="7" t="s">
        <v>107</v>
      </c>
    </row>
    <row r="51" spans="1:7" ht="43.5" x14ac:dyDescent="0.35">
      <c r="A51" s="16" t="s">
        <v>1</v>
      </c>
      <c r="B51" s="4" t="s">
        <v>2</v>
      </c>
      <c r="C51" s="16" t="s">
        <v>3</v>
      </c>
      <c r="D51" s="4" t="s">
        <v>4</v>
      </c>
      <c r="E51" s="15" t="s">
        <v>5</v>
      </c>
      <c r="F51" s="15" t="s">
        <v>6</v>
      </c>
      <c r="G51" s="17" t="s">
        <v>7</v>
      </c>
    </row>
    <row r="52" spans="1:7" x14ac:dyDescent="0.35">
      <c r="A52" t="s">
        <v>110</v>
      </c>
      <c r="B52" t="s">
        <v>111</v>
      </c>
      <c r="C52" t="s">
        <v>161</v>
      </c>
      <c r="D52" t="s">
        <v>162</v>
      </c>
      <c r="E52" t="s">
        <v>116</v>
      </c>
      <c r="F52" t="s">
        <v>116</v>
      </c>
    </row>
    <row r="53" spans="1:7" x14ac:dyDescent="0.35">
      <c r="A53" t="s">
        <v>110</v>
      </c>
      <c r="B53" t="s">
        <v>111</v>
      </c>
      <c r="C53" t="s">
        <v>163</v>
      </c>
      <c r="D53" t="s">
        <v>164</v>
      </c>
      <c r="E53" s="10">
        <v>2162</v>
      </c>
      <c r="F53">
        <v>312</v>
      </c>
    </row>
    <row r="54" spans="1:7" x14ac:dyDescent="0.35">
      <c r="A54" t="s">
        <v>110</v>
      </c>
      <c r="B54" t="s">
        <v>111</v>
      </c>
      <c r="C54" t="s">
        <v>165</v>
      </c>
      <c r="D54" t="s">
        <v>166</v>
      </c>
      <c r="E54" s="10">
        <v>2487</v>
      </c>
      <c r="F54" s="10">
        <v>1247</v>
      </c>
    </row>
    <row r="55" spans="1:7" x14ac:dyDescent="0.35">
      <c r="A55" t="s">
        <v>110</v>
      </c>
      <c r="B55" t="s">
        <v>111</v>
      </c>
      <c r="C55" t="s">
        <v>167</v>
      </c>
      <c r="D55" t="s">
        <v>168</v>
      </c>
      <c r="E55" s="10">
        <v>7828</v>
      </c>
      <c r="F55" s="10">
        <v>8265</v>
      </c>
    </row>
    <row r="56" spans="1:7" x14ac:dyDescent="0.35">
      <c r="A56" t="s">
        <v>110</v>
      </c>
      <c r="B56" t="s">
        <v>111</v>
      </c>
      <c r="C56" t="s">
        <v>169</v>
      </c>
      <c r="D56" t="s">
        <v>170</v>
      </c>
      <c r="E56" s="10">
        <v>3601</v>
      </c>
      <c r="F56" s="10">
        <v>4047</v>
      </c>
    </row>
    <row r="57" spans="1:7" x14ac:dyDescent="0.35">
      <c r="A57" t="s">
        <v>110</v>
      </c>
      <c r="B57" t="s">
        <v>111</v>
      </c>
      <c r="C57" t="s">
        <v>171</v>
      </c>
      <c r="D57" t="s">
        <v>172</v>
      </c>
      <c r="E57" s="10">
        <v>4877</v>
      </c>
      <c r="F57" s="10">
        <v>2158</v>
      </c>
    </row>
    <row r="58" spans="1:7" x14ac:dyDescent="0.35">
      <c r="A58" t="s">
        <v>110</v>
      </c>
      <c r="B58" t="s">
        <v>111</v>
      </c>
      <c r="C58" t="s">
        <v>173</v>
      </c>
      <c r="D58" t="s">
        <v>174</v>
      </c>
      <c r="E58" s="10">
        <v>3127</v>
      </c>
      <c r="F58" s="10">
        <v>1220</v>
      </c>
    </row>
    <row r="59" spans="1:7" x14ac:dyDescent="0.35">
      <c r="A59" t="s">
        <v>110</v>
      </c>
      <c r="B59" t="s">
        <v>111</v>
      </c>
      <c r="C59" t="s">
        <v>175</v>
      </c>
      <c r="D59" t="s">
        <v>176</v>
      </c>
      <c r="E59" s="10">
        <v>2011</v>
      </c>
      <c r="F59">
        <v>630</v>
      </c>
    </row>
    <row r="60" spans="1:7" x14ac:dyDescent="0.35">
      <c r="A60" t="s">
        <v>110</v>
      </c>
      <c r="B60" t="s">
        <v>111</v>
      </c>
      <c r="C60" t="s">
        <v>177</v>
      </c>
      <c r="D60" t="s">
        <v>178</v>
      </c>
      <c r="E60" s="10">
        <v>6158</v>
      </c>
      <c r="F60" s="10">
        <v>5610</v>
      </c>
    </row>
    <row r="61" spans="1:7" x14ac:dyDescent="0.35">
      <c r="A61" t="s">
        <v>110</v>
      </c>
      <c r="B61" t="s">
        <v>111</v>
      </c>
      <c r="C61" t="s">
        <v>179</v>
      </c>
      <c r="D61" t="s">
        <v>180</v>
      </c>
      <c r="E61" s="10">
        <v>4246</v>
      </c>
      <c r="F61" s="10">
        <v>2813</v>
      </c>
    </row>
    <row r="62" spans="1:7" x14ac:dyDescent="0.35">
      <c r="A62" t="s">
        <v>110</v>
      </c>
      <c r="B62" t="s">
        <v>111</v>
      </c>
      <c r="C62" t="s">
        <v>181</v>
      </c>
      <c r="D62" t="s">
        <v>182</v>
      </c>
      <c r="E62">
        <v>522</v>
      </c>
      <c r="F62">
        <v>56</v>
      </c>
    </row>
    <row r="63" spans="1:7" x14ac:dyDescent="0.35">
      <c r="A63" t="s">
        <v>110</v>
      </c>
      <c r="B63" t="s">
        <v>111</v>
      </c>
      <c r="C63" t="s">
        <v>183</v>
      </c>
      <c r="D63" t="s">
        <v>184</v>
      </c>
      <c r="E63" s="10">
        <v>7475</v>
      </c>
      <c r="F63" s="10">
        <v>4036</v>
      </c>
    </row>
    <row r="64" spans="1:7" x14ac:dyDescent="0.35">
      <c r="A64" t="s">
        <v>110</v>
      </c>
      <c r="B64" t="s">
        <v>111</v>
      </c>
      <c r="C64" t="s">
        <v>185</v>
      </c>
      <c r="D64" t="s">
        <v>186</v>
      </c>
      <c r="E64" s="10">
        <v>7409</v>
      </c>
      <c r="F64" s="10">
        <v>4843</v>
      </c>
    </row>
    <row r="65" spans="1:8" x14ac:dyDescent="0.35">
      <c r="A65" t="s">
        <v>110</v>
      </c>
      <c r="B65" t="s">
        <v>111</v>
      </c>
      <c r="C65" t="s">
        <v>187</v>
      </c>
      <c r="D65" t="s">
        <v>188</v>
      </c>
      <c r="E65" t="s">
        <v>116</v>
      </c>
      <c r="F65" t="s">
        <v>116</v>
      </c>
    </row>
    <row r="66" spans="1:8" x14ac:dyDescent="0.35">
      <c r="A66" t="s">
        <v>110</v>
      </c>
      <c r="B66" t="s">
        <v>111</v>
      </c>
      <c r="C66" t="s">
        <v>189</v>
      </c>
      <c r="D66" t="s">
        <v>190</v>
      </c>
      <c r="E66" s="10">
        <v>6641</v>
      </c>
      <c r="F66" s="10">
        <v>3071</v>
      </c>
    </row>
    <row r="67" spans="1:8" x14ac:dyDescent="0.35">
      <c r="A67" t="s">
        <v>110</v>
      </c>
      <c r="B67" t="s">
        <v>111</v>
      </c>
      <c r="C67" t="s">
        <v>191</v>
      </c>
      <c r="D67" t="s">
        <v>192</v>
      </c>
      <c r="E67">
        <v>101</v>
      </c>
      <c r="F67">
        <v>73</v>
      </c>
    </row>
    <row r="68" spans="1:8" x14ac:dyDescent="0.35">
      <c r="A68" t="s">
        <v>110</v>
      </c>
      <c r="B68" t="s">
        <v>111</v>
      </c>
      <c r="C68" t="s">
        <v>193</v>
      </c>
      <c r="D68" t="s">
        <v>194</v>
      </c>
      <c r="E68" s="10">
        <v>7278</v>
      </c>
      <c r="F68" s="10">
        <v>3311</v>
      </c>
    </row>
    <row r="69" spans="1:8" x14ac:dyDescent="0.35">
      <c r="A69" t="s">
        <v>110</v>
      </c>
      <c r="B69" t="s">
        <v>111</v>
      </c>
      <c r="C69" t="s">
        <v>195</v>
      </c>
      <c r="D69" t="s">
        <v>196</v>
      </c>
      <c r="E69" s="10">
        <v>7217</v>
      </c>
      <c r="F69" s="10">
        <v>3077</v>
      </c>
    </row>
    <row r="70" spans="1:8" x14ac:dyDescent="0.35">
      <c r="A70" t="s">
        <v>110</v>
      </c>
      <c r="B70" t="s">
        <v>111</v>
      </c>
      <c r="C70" t="s">
        <v>197</v>
      </c>
      <c r="D70" t="s">
        <v>198</v>
      </c>
      <c r="E70" s="10">
        <v>5801</v>
      </c>
      <c r="F70" s="10">
        <v>3003</v>
      </c>
    </row>
    <row r="71" spans="1:8" x14ac:dyDescent="0.35">
      <c r="A71" t="s">
        <v>110</v>
      </c>
      <c r="B71" t="s">
        <v>111</v>
      </c>
      <c r="C71" t="s">
        <v>199</v>
      </c>
      <c r="D71" t="s">
        <v>200</v>
      </c>
      <c r="E71" s="10">
        <v>12594</v>
      </c>
      <c r="F71" s="10">
        <v>5456</v>
      </c>
    </row>
    <row r="72" spans="1:8" x14ac:dyDescent="0.35">
      <c r="A72" t="s">
        <v>110</v>
      </c>
      <c r="B72" t="s">
        <v>111</v>
      </c>
      <c r="C72" t="s">
        <v>201</v>
      </c>
      <c r="D72" t="s">
        <v>202</v>
      </c>
      <c r="E72" s="10">
        <v>5306</v>
      </c>
      <c r="F72" s="10">
        <v>3728</v>
      </c>
    </row>
    <row r="73" spans="1:8" x14ac:dyDescent="0.35">
      <c r="E73" s="10">
        <f>SUM(E53:E72)</f>
        <v>96841</v>
      </c>
      <c r="F73">
        <f>SUM(F53:F72)</f>
        <v>56956</v>
      </c>
      <c r="G73" s="10">
        <f>SUM(E73:F73)</f>
        <v>153797</v>
      </c>
      <c r="H73" s="9">
        <f>SUM(G73/G48*100)</f>
        <v>94.808253040642583</v>
      </c>
    </row>
    <row r="75" spans="1:8" x14ac:dyDescent="0.35">
      <c r="A75" s="7" t="s">
        <v>109</v>
      </c>
    </row>
    <row r="76" spans="1:8" ht="43.5" x14ac:dyDescent="0.35">
      <c r="A76" s="16" t="s">
        <v>1</v>
      </c>
      <c r="B76" s="4" t="s">
        <v>2</v>
      </c>
      <c r="C76" s="16" t="s">
        <v>3</v>
      </c>
      <c r="D76" s="4" t="s">
        <v>4</v>
      </c>
      <c r="E76" s="15" t="s">
        <v>5</v>
      </c>
      <c r="F76" s="15" t="s">
        <v>6</v>
      </c>
      <c r="G76" s="17" t="s">
        <v>7</v>
      </c>
    </row>
    <row r="77" spans="1:8" x14ac:dyDescent="0.35">
      <c r="A77" t="s">
        <v>110</v>
      </c>
      <c r="B77" t="s">
        <v>111</v>
      </c>
      <c r="C77" t="s">
        <v>112</v>
      </c>
      <c r="D77" t="s">
        <v>113</v>
      </c>
      <c r="E77">
        <v>799</v>
      </c>
      <c r="F77">
        <v>112</v>
      </c>
    </row>
    <row r="78" spans="1:8" x14ac:dyDescent="0.35">
      <c r="A78" t="s">
        <v>110</v>
      </c>
      <c r="B78" t="s">
        <v>111</v>
      </c>
      <c r="C78" t="s">
        <v>114</v>
      </c>
      <c r="D78" t="s">
        <v>115</v>
      </c>
      <c r="E78">
        <v>12</v>
      </c>
      <c r="F78" t="s">
        <v>116</v>
      </c>
    </row>
    <row r="79" spans="1:8" x14ac:dyDescent="0.35">
      <c r="A79" t="s">
        <v>110</v>
      </c>
      <c r="B79" t="s">
        <v>111</v>
      </c>
      <c r="C79" t="s">
        <v>117</v>
      </c>
      <c r="D79" t="s">
        <v>118</v>
      </c>
      <c r="E79">
        <v>139</v>
      </c>
      <c r="F79">
        <v>127</v>
      </c>
    </row>
    <row r="80" spans="1:8" x14ac:dyDescent="0.35">
      <c r="A80" t="s">
        <v>110</v>
      </c>
      <c r="B80" t="s">
        <v>111</v>
      </c>
      <c r="C80" t="s">
        <v>119</v>
      </c>
      <c r="D80" t="s">
        <v>120</v>
      </c>
      <c r="E80">
        <v>21</v>
      </c>
      <c r="F80">
        <v>1</v>
      </c>
    </row>
    <row r="81" spans="1:6" x14ac:dyDescent="0.35">
      <c r="A81" t="s">
        <v>110</v>
      </c>
      <c r="B81" t="s">
        <v>111</v>
      </c>
      <c r="C81" t="s">
        <v>121</v>
      </c>
      <c r="D81" t="s">
        <v>122</v>
      </c>
      <c r="E81">
        <v>156</v>
      </c>
      <c r="F81" t="s">
        <v>116</v>
      </c>
    </row>
    <row r="82" spans="1:6" x14ac:dyDescent="0.35">
      <c r="A82" t="s">
        <v>110</v>
      </c>
      <c r="B82" t="s">
        <v>111</v>
      </c>
      <c r="C82" t="s">
        <v>123</v>
      </c>
      <c r="D82" t="s">
        <v>124</v>
      </c>
      <c r="E82">
        <v>25</v>
      </c>
      <c r="F82" t="s">
        <v>116</v>
      </c>
    </row>
    <row r="83" spans="1:6" x14ac:dyDescent="0.35">
      <c r="A83" t="s">
        <v>110</v>
      </c>
      <c r="B83" t="s">
        <v>111</v>
      </c>
      <c r="C83" t="s">
        <v>125</v>
      </c>
      <c r="D83" t="s">
        <v>126</v>
      </c>
      <c r="E83">
        <v>23</v>
      </c>
      <c r="F83" t="s">
        <v>116</v>
      </c>
    </row>
    <row r="84" spans="1:6" x14ac:dyDescent="0.35">
      <c r="A84" t="s">
        <v>110</v>
      </c>
      <c r="B84" t="s">
        <v>111</v>
      </c>
      <c r="C84" t="s">
        <v>127</v>
      </c>
      <c r="D84" t="s">
        <v>128</v>
      </c>
      <c r="E84">
        <v>329</v>
      </c>
      <c r="F84" t="s">
        <v>116</v>
      </c>
    </row>
    <row r="85" spans="1:6" x14ac:dyDescent="0.35">
      <c r="A85" t="s">
        <v>110</v>
      </c>
      <c r="B85" t="s">
        <v>111</v>
      </c>
      <c r="C85" t="s">
        <v>129</v>
      </c>
      <c r="D85" t="s">
        <v>130</v>
      </c>
      <c r="E85">
        <v>71</v>
      </c>
      <c r="F85" t="s">
        <v>116</v>
      </c>
    </row>
    <row r="86" spans="1:6" x14ac:dyDescent="0.35">
      <c r="A86" t="s">
        <v>110</v>
      </c>
      <c r="B86" t="s">
        <v>111</v>
      </c>
      <c r="C86" t="s">
        <v>131</v>
      </c>
      <c r="D86" t="s">
        <v>132</v>
      </c>
      <c r="E86">
        <v>226</v>
      </c>
      <c r="F86" t="s">
        <v>116</v>
      </c>
    </row>
    <row r="87" spans="1:6" x14ac:dyDescent="0.35">
      <c r="A87" t="s">
        <v>110</v>
      </c>
      <c r="B87" t="s">
        <v>111</v>
      </c>
      <c r="C87" t="s">
        <v>133</v>
      </c>
      <c r="D87" t="s">
        <v>134</v>
      </c>
      <c r="E87">
        <v>271</v>
      </c>
      <c r="F87">
        <v>2</v>
      </c>
    </row>
    <row r="88" spans="1:6" x14ac:dyDescent="0.35">
      <c r="A88" t="s">
        <v>110</v>
      </c>
      <c r="B88" t="s">
        <v>111</v>
      </c>
      <c r="C88" t="s">
        <v>135</v>
      </c>
      <c r="D88" t="s">
        <v>136</v>
      </c>
      <c r="E88">
        <v>95</v>
      </c>
      <c r="F88" t="s">
        <v>116</v>
      </c>
    </row>
    <row r="89" spans="1:6" x14ac:dyDescent="0.35">
      <c r="A89" t="s">
        <v>110</v>
      </c>
      <c r="B89" t="s">
        <v>111</v>
      </c>
      <c r="C89" t="s">
        <v>137</v>
      </c>
      <c r="D89" t="s">
        <v>138</v>
      </c>
      <c r="E89">
        <v>401</v>
      </c>
      <c r="F89">
        <v>2</v>
      </c>
    </row>
    <row r="90" spans="1:6" x14ac:dyDescent="0.35">
      <c r="A90" t="s">
        <v>110</v>
      </c>
      <c r="B90" t="s">
        <v>111</v>
      </c>
      <c r="C90" t="s">
        <v>139</v>
      </c>
      <c r="D90" t="s">
        <v>140</v>
      </c>
      <c r="E90">
        <v>127</v>
      </c>
      <c r="F90">
        <v>10</v>
      </c>
    </row>
    <row r="91" spans="1:6" x14ac:dyDescent="0.35">
      <c r="A91" t="s">
        <v>110</v>
      </c>
      <c r="B91" t="s">
        <v>111</v>
      </c>
      <c r="C91" t="s">
        <v>141</v>
      </c>
      <c r="D91" t="s">
        <v>142</v>
      </c>
      <c r="E91">
        <v>654</v>
      </c>
      <c r="F91">
        <v>315</v>
      </c>
    </row>
    <row r="92" spans="1:6" x14ac:dyDescent="0.35">
      <c r="A92" t="s">
        <v>110</v>
      </c>
      <c r="B92" t="s">
        <v>111</v>
      </c>
      <c r="C92" t="s">
        <v>143</v>
      </c>
      <c r="D92" t="s">
        <v>144</v>
      </c>
      <c r="E92">
        <v>843</v>
      </c>
      <c r="F92">
        <v>840</v>
      </c>
    </row>
    <row r="93" spans="1:6" x14ac:dyDescent="0.35">
      <c r="A93" t="s">
        <v>110</v>
      </c>
      <c r="B93" t="s">
        <v>111</v>
      </c>
      <c r="C93" t="s">
        <v>145</v>
      </c>
      <c r="D93" t="s">
        <v>146</v>
      </c>
      <c r="E93">
        <v>299</v>
      </c>
      <c r="F93">
        <v>238</v>
      </c>
    </row>
    <row r="94" spans="1:6" x14ac:dyDescent="0.35">
      <c r="A94" t="s">
        <v>110</v>
      </c>
      <c r="B94" t="s">
        <v>111</v>
      </c>
      <c r="C94" t="s">
        <v>147</v>
      </c>
      <c r="D94" t="s">
        <v>148</v>
      </c>
      <c r="E94">
        <v>140</v>
      </c>
      <c r="F94">
        <v>60</v>
      </c>
    </row>
    <row r="95" spans="1:6" x14ac:dyDescent="0.35">
      <c r="A95" t="s">
        <v>110</v>
      </c>
      <c r="B95" t="s">
        <v>111</v>
      </c>
      <c r="C95" t="s">
        <v>149</v>
      </c>
      <c r="D95" t="s">
        <v>150</v>
      </c>
      <c r="E95">
        <v>681</v>
      </c>
      <c r="F95" t="s">
        <v>116</v>
      </c>
    </row>
    <row r="96" spans="1:6" x14ac:dyDescent="0.35">
      <c r="A96" t="s">
        <v>110</v>
      </c>
      <c r="B96" t="s">
        <v>111</v>
      </c>
      <c r="C96" t="s">
        <v>151</v>
      </c>
      <c r="D96" t="s">
        <v>152</v>
      </c>
      <c r="E96">
        <v>494</v>
      </c>
      <c r="F96" t="s">
        <v>116</v>
      </c>
    </row>
    <row r="97" spans="1:7" x14ac:dyDescent="0.35">
      <c r="A97" t="s">
        <v>110</v>
      </c>
      <c r="B97" t="s">
        <v>111</v>
      </c>
      <c r="C97" t="s">
        <v>153</v>
      </c>
      <c r="D97" t="s">
        <v>154</v>
      </c>
      <c r="E97">
        <v>255</v>
      </c>
      <c r="F97" t="s">
        <v>116</v>
      </c>
    </row>
    <row r="98" spans="1:7" x14ac:dyDescent="0.35">
      <c r="A98" t="s">
        <v>110</v>
      </c>
      <c r="B98" t="s">
        <v>111</v>
      </c>
      <c r="C98" t="s">
        <v>155</v>
      </c>
      <c r="D98" t="s">
        <v>156</v>
      </c>
      <c r="E98">
        <v>302</v>
      </c>
      <c r="F98" t="s">
        <v>116</v>
      </c>
    </row>
    <row r="99" spans="1:7" x14ac:dyDescent="0.35">
      <c r="A99" t="s">
        <v>110</v>
      </c>
      <c r="B99" t="s">
        <v>111</v>
      </c>
      <c r="C99" t="s">
        <v>157</v>
      </c>
      <c r="D99" t="s">
        <v>158</v>
      </c>
      <c r="E99">
        <v>125</v>
      </c>
      <c r="F99" t="s">
        <v>116</v>
      </c>
    </row>
    <row r="100" spans="1:7" x14ac:dyDescent="0.35">
      <c r="A100" t="s">
        <v>110</v>
      </c>
      <c r="B100" t="s">
        <v>111</v>
      </c>
      <c r="C100" t="s">
        <v>159</v>
      </c>
      <c r="D100" t="s">
        <v>160</v>
      </c>
      <c r="E100">
        <v>227</v>
      </c>
      <c r="F100" t="s">
        <v>116</v>
      </c>
    </row>
    <row r="101" spans="1:7" x14ac:dyDescent="0.35">
      <c r="E101">
        <f>SUM(E77:E100)</f>
        <v>6715</v>
      </c>
      <c r="F101">
        <f>SUM(F77:F100)</f>
        <v>1707</v>
      </c>
      <c r="G101" s="4">
        <f>SUM(E101:F101)</f>
        <v>8422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DAD7E-7314-49A2-A95A-E4A3FB4F887A}">
  <dimension ref="A1:H140"/>
  <sheetViews>
    <sheetView topLeftCell="A122" workbookViewId="0">
      <selection activeCell="D140" sqref="D140"/>
    </sheetView>
  </sheetViews>
  <sheetFormatPr defaultRowHeight="14.5" x14ac:dyDescent="0.35"/>
  <cols>
    <col min="1" max="1" width="10.1796875" customWidth="1"/>
    <col min="2" max="2" width="40.54296875" customWidth="1"/>
    <col min="4" max="4" width="45.453125" customWidth="1"/>
  </cols>
  <sheetData>
    <row r="1" spans="1:7" ht="43.5" x14ac:dyDescent="0.35">
      <c r="A1" s="26" t="s">
        <v>0</v>
      </c>
    </row>
    <row r="2" spans="1:7" ht="72.5" x14ac:dyDescent="0.35">
      <c r="A2" s="16" t="s">
        <v>1</v>
      </c>
      <c r="B2" s="4" t="s">
        <v>2</v>
      </c>
      <c r="C2" s="16" t="s">
        <v>3</v>
      </c>
      <c r="D2" s="4" t="s">
        <v>4</v>
      </c>
      <c r="E2" s="15" t="s">
        <v>5</v>
      </c>
      <c r="F2" s="15" t="s">
        <v>6</v>
      </c>
      <c r="G2" s="17" t="s">
        <v>7</v>
      </c>
    </row>
    <row r="3" spans="1:7" x14ac:dyDescent="0.35">
      <c r="A3" t="s">
        <v>203</v>
      </c>
      <c r="B3" t="s">
        <v>204</v>
      </c>
      <c r="C3" t="s">
        <v>205</v>
      </c>
      <c r="D3" t="s">
        <v>206</v>
      </c>
      <c r="E3">
        <v>763</v>
      </c>
      <c r="F3" t="s">
        <v>116</v>
      </c>
    </row>
    <row r="4" spans="1:7" x14ac:dyDescent="0.35">
      <c r="A4" t="s">
        <v>203</v>
      </c>
      <c r="B4" t="s">
        <v>204</v>
      </c>
      <c r="C4" t="s">
        <v>207</v>
      </c>
      <c r="D4" t="s">
        <v>208</v>
      </c>
      <c r="E4">
        <v>76</v>
      </c>
      <c r="F4">
        <v>2</v>
      </c>
    </row>
    <row r="5" spans="1:7" x14ac:dyDescent="0.35">
      <c r="A5" t="s">
        <v>203</v>
      </c>
      <c r="B5" t="s">
        <v>204</v>
      </c>
      <c r="C5" t="s">
        <v>209</v>
      </c>
      <c r="D5" t="s">
        <v>210</v>
      </c>
      <c r="E5">
        <v>282</v>
      </c>
      <c r="F5">
        <v>6</v>
      </c>
    </row>
    <row r="6" spans="1:7" x14ac:dyDescent="0.35">
      <c r="A6" t="s">
        <v>203</v>
      </c>
      <c r="B6" t="s">
        <v>204</v>
      </c>
      <c r="C6" t="s">
        <v>211</v>
      </c>
      <c r="D6" t="s">
        <v>212</v>
      </c>
      <c r="E6">
        <v>761</v>
      </c>
      <c r="F6">
        <v>75</v>
      </c>
    </row>
    <row r="7" spans="1:7" x14ac:dyDescent="0.35">
      <c r="A7" t="s">
        <v>203</v>
      </c>
      <c r="B7" t="s">
        <v>204</v>
      </c>
      <c r="C7" t="s">
        <v>213</v>
      </c>
      <c r="D7" t="s">
        <v>214</v>
      </c>
      <c r="E7">
        <v>142</v>
      </c>
      <c r="F7" t="s">
        <v>116</v>
      </c>
    </row>
    <row r="8" spans="1:7" x14ac:dyDescent="0.35">
      <c r="A8" t="s">
        <v>203</v>
      </c>
      <c r="B8" t="s">
        <v>204</v>
      </c>
      <c r="C8" t="s">
        <v>215</v>
      </c>
      <c r="D8" t="s">
        <v>216</v>
      </c>
      <c r="E8">
        <v>19</v>
      </c>
      <c r="F8" t="s">
        <v>116</v>
      </c>
    </row>
    <row r="9" spans="1:7" x14ac:dyDescent="0.35">
      <c r="A9" t="s">
        <v>203</v>
      </c>
      <c r="B9" t="s">
        <v>204</v>
      </c>
      <c r="C9" t="s">
        <v>217</v>
      </c>
      <c r="D9" t="s">
        <v>218</v>
      </c>
      <c r="E9">
        <v>9</v>
      </c>
      <c r="F9" t="s">
        <v>116</v>
      </c>
    </row>
    <row r="10" spans="1:7" x14ac:dyDescent="0.35">
      <c r="A10" t="s">
        <v>203</v>
      </c>
      <c r="B10" t="s">
        <v>204</v>
      </c>
      <c r="C10" t="s">
        <v>219</v>
      </c>
      <c r="D10" t="s">
        <v>220</v>
      </c>
      <c r="E10">
        <v>16</v>
      </c>
      <c r="F10" t="s">
        <v>116</v>
      </c>
    </row>
    <row r="11" spans="1:7" x14ac:dyDescent="0.35">
      <c r="A11" t="s">
        <v>203</v>
      </c>
      <c r="B11" t="s">
        <v>204</v>
      </c>
      <c r="C11" t="s">
        <v>221</v>
      </c>
      <c r="D11" t="s">
        <v>222</v>
      </c>
      <c r="E11">
        <v>296</v>
      </c>
      <c r="F11" t="s">
        <v>116</v>
      </c>
    </row>
    <row r="12" spans="1:7" x14ac:dyDescent="0.35">
      <c r="A12" t="s">
        <v>203</v>
      </c>
      <c r="B12" t="s">
        <v>204</v>
      </c>
      <c r="C12" t="s">
        <v>223</v>
      </c>
      <c r="D12" t="s">
        <v>224</v>
      </c>
      <c r="E12">
        <v>190</v>
      </c>
      <c r="F12" t="s">
        <v>116</v>
      </c>
    </row>
    <row r="13" spans="1:7" x14ac:dyDescent="0.35">
      <c r="A13" t="s">
        <v>203</v>
      </c>
      <c r="B13" t="s">
        <v>204</v>
      </c>
      <c r="C13" t="s">
        <v>225</v>
      </c>
      <c r="D13" t="s">
        <v>226</v>
      </c>
      <c r="E13">
        <v>89</v>
      </c>
      <c r="F13" t="s">
        <v>116</v>
      </c>
    </row>
    <row r="14" spans="1:7" x14ac:dyDescent="0.35">
      <c r="A14" t="s">
        <v>203</v>
      </c>
      <c r="B14" t="s">
        <v>204</v>
      </c>
      <c r="C14" t="s">
        <v>227</v>
      </c>
      <c r="D14" t="s">
        <v>228</v>
      </c>
      <c r="E14">
        <v>197</v>
      </c>
      <c r="F14" t="s">
        <v>116</v>
      </c>
    </row>
    <row r="15" spans="1:7" x14ac:dyDescent="0.35">
      <c r="A15" t="s">
        <v>203</v>
      </c>
      <c r="B15" t="s">
        <v>204</v>
      </c>
      <c r="C15" t="s">
        <v>229</v>
      </c>
      <c r="D15" t="s">
        <v>230</v>
      </c>
      <c r="E15">
        <v>113</v>
      </c>
      <c r="F15" t="s">
        <v>116</v>
      </c>
    </row>
    <row r="16" spans="1:7" x14ac:dyDescent="0.35">
      <c r="A16" t="s">
        <v>203</v>
      </c>
      <c r="B16" t="s">
        <v>204</v>
      </c>
      <c r="C16" t="s">
        <v>231</v>
      </c>
      <c r="D16" t="s">
        <v>232</v>
      </c>
      <c r="E16">
        <v>437</v>
      </c>
      <c r="F16" t="s">
        <v>116</v>
      </c>
    </row>
    <row r="17" spans="1:6" x14ac:dyDescent="0.35">
      <c r="A17" t="s">
        <v>203</v>
      </c>
      <c r="B17" t="s">
        <v>204</v>
      </c>
      <c r="C17" t="s">
        <v>233</v>
      </c>
      <c r="D17" t="s">
        <v>234</v>
      </c>
      <c r="E17">
        <v>57</v>
      </c>
      <c r="F17" t="s">
        <v>116</v>
      </c>
    </row>
    <row r="18" spans="1:6" x14ac:dyDescent="0.35">
      <c r="A18" t="s">
        <v>203</v>
      </c>
      <c r="B18" t="s">
        <v>204</v>
      </c>
      <c r="C18" t="s">
        <v>235</v>
      </c>
      <c r="D18" t="s">
        <v>236</v>
      </c>
      <c r="E18">
        <v>271</v>
      </c>
      <c r="F18" t="s">
        <v>116</v>
      </c>
    </row>
    <row r="19" spans="1:6" x14ac:dyDescent="0.35">
      <c r="A19" t="s">
        <v>203</v>
      </c>
      <c r="B19" t="s">
        <v>204</v>
      </c>
      <c r="C19" t="s">
        <v>237</v>
      </c>
      <c r="D19" t="s">
        <v>238</v>
      </c>
      <c r="E19">
        <v>127</v>
      </c>
      <c r="F19" t="s">
        <v>116</v>
      </c>
    </row>
    <row r="20" spans="1:6" x14ac:dyDescent="0.35">
      <c r="A20" t="s">
        <v>203</v>
      </c>
      <c r="B20" t="s">
        <v>204</v>
      </c>
      <c r="C20" t="s">
        <v>239</v>
      </c>
      <c r="D20" t="s">
        <v>240</v>
      </c>
      <c r="E20">
        <v>90</v>
      </c>
      <c r="F20" t="s">
        <v>116</v>
      </c>
    </row>
    <row r="21" spans="1:6" x14ac:dyDescent="0.35">
      <c r="A21" t="s">
        <v>203</v>
      </c>
      <c r="B21" t="s">
        <v>204</v>
      </c>
      <c r="C21" t="s">
        <v>241</v>
      </c>
      <c r="D21" t="s">
        <v>242</v>
      </c>
      <c r="E21">
        <v>293</v>
      </c>
      <c r="F21">
        <v>19</v>
      </c>
    </row>
    <row r="22" spans="1:6" x14ac:dyDescent="0.35">
      <c r="A22" t="s">
        <v>203</v>
      </c>
      <c r="B22" t="s">
        <v>204</v>
      </c>
      <c r="C22" t="s">
        <v>243</v>
      </c>
      <c r="D22" t="s">
        <v>244</v>
      </c>
      <c r="E22">
        <v>132</v>
      </c>
      <c r="F22" t="s">
        <v>116</v>
      </c>
    </row>
    <row r="23" spans="1:6" x14ac:dyDescent="0.35">
      <c r="A23" t="s">
        <v>203</v>
      </c>
      <c r="B23" t="s">
        <v>204</v>
      </c>
      <c r="C23" t="s">
        <v>245</v>
      </c>
      <c r="D23" t="s">
        <v>246</v>
      </c>
      <c r="E23">
        <v>3</v>
      </c>
      <c r="F23" t="s">
        <v>116</v>
      </c>
    </row>
    <row r="24" spans="1:6" x14ac:dyDescent="0.35">
      <c r="A24" t="s">
        <v>203</v>
      </c>
      <c r="B24" t="s">
        <v>204</v>
      </c>
      <c r="C24" t="s">
        <v>247</v>
      </c>
      <c r="D24" t="s">
        <v>248</v>
      </c>
      <c r="E24">
        <v>119</v>
      </c>
      <c r="F24">
        <v>4</v>
      </c>
    </row>
    <row r="25" spans="1:6" x14ac:dyDescent="0.35">
      <c r="A25" t="s">
        <v>203</v>
      </c>
      <c r="B25" t="s">
        <v>204</v>
      </c>
      <c r="C25" t="s">
        <v>249</v>
      </c>
      <c r="D25" t="s">
        <v>250</v>
      </c>
      <c r="E25">
        <v>347</v>
      </c>
      <c r="F25">
        <v>23</v>
      </c>
    </row>
    <row r="26" spans="1:6" x14ac:dyDescent="0.35">
      <c r="A26" t="s">
        <v>203</v>
      </c>
      <c r="B26" t="s">
        <v>204</v>
      </c>
      <c r="C26" t="s">
        <v>251</v>
      </c>
      <c r="D26" t="s">
        <v>252</v>
      </c>
      <c r="E26">
        <v>227</v>
      </c>
      <c r="F26" t="s">
        <v>116</v>
      </c>
    </row>
    <row r="27" spans="1:6" x14ac:dyDescent="0.35">
      <c r="A27" t="s">
        <v>203</v>
      </c>
      <c r="B27" t="s">
        <v>204</v>
      </c>
      <c r="C27" t="s">
        <v>253</v>
      </c>
      <c r="D27" t="s">
        <v>254</v>
      </c>
      <c r="E27">
        <v>23</v>
      </c>
      <c r="F27">
        <v>2</v>
      </c>
    </row>
    <row r="28" spans="1:6" x14ac:dyDescent="0.35">
      <c r="A28" t="s">
        <v>203</v>
      </c>
      <c r="B28" t="s">
        <v>204</v>
      </c>
      <c r="C28" t="s">
        <v>255</v>
      </c>
      <c r="D28" t="s">
        <v>256</v>
      </c>
      <c r="E28">
        <v>86</v>
      </c>
      <c r="F28">
        <v>18</v>
      </c>
    </row>
    <row r="29" spans="1:6" x14ac:dyDescent="0.35">
      <c r="A29" t="s">
        <v>203</v>
      </c>
      <c r="B29" t="s">
        <v>204</v>
      </c>
      <c r="C29" t="s">
        <v>257</v>
      </c>
      <c r="D29" t="s">
        <v>258</v>
      </c>
      <c r="E29">
        <v>74</v>
      </c>
      <c r="F29" t="s">
        <v>116</v>
      </c>
    </row>
    <row r="30" spans="1:6" x14ac:dyDescent="0.35">
      <c r="A30" t="s">
        <v>203</v>
      </c>
      <c r="B30" t="s">
        <v>204</v>
      </c>
      <c r="C30" t="s">
        <v>259</v>
      </c>
      <c r="D30" t="s">
        <v>260</v>
      </c>
      <c r="E30">
        <v>165</v>
      </c>
      <c r="F30">
        <v>1</v>
      </c>
    </row>
    <row r="31" spans="1:6" x14ac:dyDescent="0.35">
      <c r="A31" t="s">
        <v>203</v>
      </c>
      <c r="B31" t="s">
        <v>204</v>
      </c>
      <c r="C31" t="s">
        <v>261</v>
      </c>
      <c r="D31" t="s">
        <v>262</v>
      </c>
      <c r="E31" s="10">
        <v>1936</v>
      </c>
      <c r="F31" t="s">
        <v>116</v>
      </c>
    </row>
    <row r="32" spans="1:6" x14ac:dyDescent="0.35">
      <c r="A32" t="s">
        <v>203</v>
      </c>
      <c r="B32" t="s">
        <v>204</v>
      </c>
      <c r="C32" t="s">
        <v>263</v>
      </c>
      <c r="D32" t="s">
        <v>264</v>
      </c>
      <c r="E32">
        <v>651</v>
      </c>
      <c r="F32" t="s">
        <v>116</v>
      </c>
    </row>
    <row r="33" spans="1:6" x14ac:dyDescent="0.35">
      <c r="A33" t="s">
        <v>203</v>
      </c>
      <c r="B33" t="s">
        <v>204</v>
      </c>
      <c r="C33" t="s">
        <v>265</v>
      </c>
      <c r="D33" t="s">
        <v>266</v>
      </c>
      <c r="E33" s="10">
        <v>1260</v>
      </c>
      <c r="F33">
        <v>451</v>
      </c>
    </row>
    <row r="34" spans="1:6" x14ac:dyDescent="0.35">
      <c r="A34" t="s">
        <v>203</v>
      </c>
      <c r="B34" t="s">
        <v>204</v>
      </c>
      <c r="C34" t="s">
        <v>267</v>
      </c>
      <c r="D34" t="s">
        <v>268</v>
      </c>
      <c r="E34">
        <v>326</v>
      </c>
      <c r="F34" t="s">
        <v>116</v>
      </c>
    </row>
    <row r="35" spans="1:6" x14ac:dyDescent="0.35">
      <c r="A35" t="s">
        <v>203</v>
      </c>
      <c r="B35" t="s">
        <v>204</v>
      </c>
      <c r="C35" t="s">
        <v>269</v>
      </c>
      <c r="D35" t="s">
        <v>270</v>
      </c>
      <c r="E35">
        <v>895</v>
      </c>
      <c r="F35" t="s">
        <v>116</v>
      </c>
    </row>
    <row r="36" spans="1:6" x14ac:dyDescent="0.35">
      <c r="A36" t="s">
        <v>203</v>
      </c>
      <c r="B36" t="s">
        <v>204</v>
      </c>
      <c r="C36" t="s">
        <v>271</v>
      </c>
      <c r="D36" t="s">
        <v>272</v>
      </c>
      <c r="E36">
        <v>229</v>
      </c>
      <c r="F36" t="s">
        <v>116</v>
      </c>
    </row>
    <row r="37" spans="1:6" x14ac:dyDescent="0.35">
      <c r="A37" t="s">
        <v>203</v>
      </c>
      <c r="B37" t="s">
        <v>204</v>
      </c>
      <c r="C37" t="s">
        <v>273</v>
      </c>
      <c r="D37" t="s">
        <v>274</v>
      </c>
      <c r="E37">
        <v>439</v>
      </c>
      <c r="F37" t="s">
        <v>116</v>
      </c>
    </row>
    <row r="38" spans="1:6" x14ac:dyDescent="0.35">
      <c r="A38" t="s">
        <v>203</v>
      </c>
      <c r="B38" t="s">
        <v>204</v>
      </c>
      <c r="C38" t="s">
        <v>275</v>
      </c>
      <c r="D38" t="s">
        <v>276</v>
      </c>
      <c r="E38">
        <v>136</v>
      </c>
      <c r="F38" t="s">
        <v>116</v>
      </c>
    </row>
    <row r="39" spans="1:6" x14ac:dyDescent="0.35">
      <c r="A39" t="s">
        <v>203</v>
      </c>
      <c r="B39" t="s">
        <v>204</v>
      </c>
      <c r="C39" t="s">
        <v>277</v>
      </c>
      <c r="D39" t="s">
        <v>278</v>
      </c>
      <c r="E39">
        <v>328</v>
      </c>
      <c r="F39" t="s">
        <v>116</v>
      </c>
    </row>
    <row r="40" spans="1:6" x14ac:dyDescent="0.35">
      <c r="A40" t="s">
        <v>203</v>
      </c>
      <c r="B40" t="s">
        <v>204</v>
      </c>
      <c r="C40" t="s">
        <v>279</v>
      </c>
      <c r="D40" t="s">
        <v>280</v>
      </c>
      <c r="E40" s="10">
        <v>1009</v>
      </c>
      <c r="F40">
        <v>78</v>
      </c>
    </row>
    <row r="41" spans="1:6" x14ac:dyDescent="0.35">
      <c r="A41" t="s">
        <v>203</v>
      </c>
      <c r="B41" t="s">
        <v>204</v>
      </c>
      <c r="C41" t="s">
        <v>281</v>
      </c>
      <c r="D41" t="s">
        <v>282</v>
      </c>
      <c r="E41">
        <v>397</v>
      </c>
      <c r="F41">
        <v>73</v>
      </c>
    </row>
    <row r="42" spans="1:6" x14ac:dyDescent="0.35">
      <c r="A42" t="s">
        <v>203</v>
      </c>
      <c r="B42" t="s">
        <v>204</v>
      </c>
      <c r="C42" t="s">
        <v>283</v>
      </c>
      <c r="D42" t="s">
        <v>284</v>
      </c>
      <c r="E42">
        <v>92</v>
      </c>
      <c r="F42" t="s">
        <v>116</v>
      </c>
    </row>
    <row r="43" spans="1:6" x14ac:dyDescent="0.35">
      <c r="A43" t="s">
        <v>203</v>
      </c>
      <c r="B43" t="s">
        <v>204</v>
      </c>
      <c r="C43" t="s">
        <v>285</v>
      </c>
      <c r="D43" t="s">
        <v>286</v>
      </c>
      <c r="E43" s="10">
        <v>3250</v>
      </c>
      <c r="F43" t="s">
        <v>116</v>
      </c>
    </row>
    <row r="44" spans="1:6" s="23" customFormat="1" x14ac:dyDescent="0.35">
      <c r="A44" s="23" t="s">
        <v>203</v>
      </c>
      <c r="B44" s="23" t="s">
        <v>204</v>
      </c>
      <c r="C44" s="23" t="s">
        <v>287</v>
      </c>
      <c r="D44" s="23" t="s">
        <v>288</v>
      </c>
      <c r="E44" s="23">
        <v>184</v>
      </c>
      <c r="F44" s="23">
        <v>415</v>
      </c>
    </row>
    <row r="45" spans="1:6" x14ac:dyDescent="0.35">
      <c r="A45" t="s">
        <v>203</v>
      </c>
      <c r="B45" t="s">
        <v>204</v>
      </c>
      <c r="C45" t="s">
        <v>289</v>
      </c>
      <c r="D45" t="s">
        <v>290</v>
      </c>
      <c r="E45" s="10">
        <v>2400</v>
      </c>
      <c r="F45" s="10">
        <v>2262</v>
      </c>
    </row>
    <row r="46" spans="1:6" x14ac:dyDescent="0.35">
      <c r="A46" t="s">
        <v>203</v>
      </c>
      <c r="B46" t="s">
        <v>204</v>
      </c>
      <c r="C46" t="s">
        <v>291</v>
      </c>
      <c r="D46" t="s">
        <v>292</v>
      </c>
      <c r="E46" s="10">
        <v>6550</v>
      </c>
      <c r="F46" s="10">
        <v>4715</v>
      </c>
    </row>
    <row r="47" spans="1:6" x14ac:dyDescent="0.35">
      <c r="A47" t="s">
        <v>203</v>
      </c>
      <c r="B47" t="s">
        <v>204</v>
      </c>
      <c r="C47" t="s">
        <v>293</v>
      </c>
      <c r="D47" t="s">
        <v>294</v>
      </c>
      <c r="E47">
        <v>49</v>
      </c>
      <c r="F47">
        <v>140</v>
      </c>
    </row>
    <row r="48" spans="1:6" x14ac:dyDescent="0.35">
      <c r="A48" t="s">
        <v>203</v>
      </c>
      <c r="B48" t="s">
        <v>204</v>
      </c>
      <c r="C48" t="s">
        <v>295</v>
      </c>
      <c r="D48" t="s">
        <v>296</v>
      </c>
      <c r="E48" s="10">
        <v>13195</v>
      </c>
      <c r="F48" s="10">
        <v>5365</v>
      </c>
    </row>
    <row r="49" spans="1:6" x14ac:dyDescent="0.35">
      <c r="A49" t="s">
        <v>203</v>
      </c>
      <c r="B49" t="s">
        <v>204</v>
      </c>
      <c r="C49" t="s">
        <v>297</v>
      </c>
      <c r="D49" t="s">
        <v>298</v>
      </c>
      <c r="E49" s="10">
        <v>7897</v>
      </c>
      <c r="F49" s="10">
        <v>8605</v>
      </c>
    </row>
    <row r="50" spans="1:6" x14ac:dyDescent="0.35">
      <c r="A50" t="s">
        <v>203</v>
      </c>
      <c r="B50" t="s">
        <v>204</v>
      </c>
      <c r="C50" t="s">
        <v>299</v>
      </c>
      <c r="D50" t="s">
        <v>300</v>
      </c>
      <c r="E50" s="10">
        <v>10392</v>
      </c>
      <c r="F50" s="10">
        <v>5968</v>
      </c>
    </row>
    <row r="51" spans="1:6" x14ac:dyDescent="0.35">
      <c r="A51" t="s">
        <v>203</v>
      </c>
      <c r="B51" t="s">
        <v>204</v>
      </c>
      <c r="C51" t="s">
        <v>301</v>
      </c>
      <c r="D51" t="s">
        <v>302</v>
      </c>
      <c r="E51" s="10">
        <v>10413</v>
      </c>
      <c r="F51" s="10">
        <v>5834</v>
      </c>
    </row>
    <row r="52" spans="1:6" x14ac:dyDescent="0.35">
      <c r="A52" t="s">
        <v>203</v>
      </c>
      <c r="B52" t="s">
        <v>204</v>
      </c>
      <c r="C52" t="s">
        <v>303</v>
      </c>
      <c r="D52" t="s">
        <v>304</v>
      </c>
      <c r="E52" s="10">
        <v>7674</v>
      </c>
      <c r="F52" s="10">
        <v>3128</v>
      </c>
    </row>
    <row r="53" spans="1:6" x14ac:dyDescent="0.35">
      <c r="A53" t="s">
        <v>203</v>
      </c>
      <c r="B53" t="s">
        <v>204</v>
      </c>
      <c r="C53" t="s">
        <v>305</v>
      </c>
      <c r="D53" t="s">
        <v>306</v>
      </c>
      <c r="E53" s="10">
        <v>4233</v>
      </c>
      <c r="F53" s="10">
        <v>2306</v>
      </c>
    </row>
    <row r="54" spans="1:6" x14ac:dyDescent="0.35">
      <c r="A54" t="s">
        <v>203</v>
      </c>
      <c r="B54" t="s">
        <v>204</v>
      </c>
      <c r="C54" t="s">
        <v>307</v>
      </c>
      <c r="D54" t="s">
        <v>308</v>
      </c>
      <c r="E54" s="10">
        <v>5015</v>
      </c>
      <c r="F54" s="10">
        <v>1682</v>
      </c>
    </row>
    <row r="55" spans="1:6" x14ac:dyDescent="0.35">
      <c r="A55" t="s">
        <v>203</v>
      </c>
      <c r="B55" t="s">
        <v>204</v>
      </c>
      <c r="C55" t="s">
        <v>309</v>
      </c>
      <c r="D55" t="s">
        <v>310</v>
      </c>
      <c r="E55" s="10">
        <v>2585</v>
      </c>
      <c r="F55" s="10">
        <v>1649</v>
      </c>
    </row>
    <row r="56" spans="1:6" x14ac:dyDescent="0.35">
      <c r="A56" t="s">
        <v>203</v>
      </c>
      <c r="B56" t="s">
        <v>204</v>
      </c>
      <c r="C56" t="s">
        <v>311</v>
      </c>
      <c r="D56" t="s">
        <v>312</v>
      </c>
      <c r="E56" s="10">
        <v>15204</v>
      </c>
      <c r="F56" s="10">
        <v>10134</v>
      </c>
    </row>
    <row r="57" spans="1:6" x14ac:dyDescent="0.35">
      <c r="A57" t="s">
        <v>203</v>
      </c>
      <c r="B57" t="s">
        <v>204</v>
      </c>
      <c r="C57" t="s">
        <v>313</v>
      </c>
      <c r="D57" t="s">
        <v>314</v>
      </c>
      <c r="E57" s="10">
        <v>10096</v>
      </c>
      <c r="F57" s="10">
        <v>3367</v>
      </c>
    </row>
    <row r="58" spans="1:6" x14ac:dyDescent="0.35">
      <c r="A58" t="s">
        <v>203</v>
      </c>
      <c r="B58" t="s">
        <v>204</v>
      </c>
      <c r="C58" t="s">
        <v>315</v>
      </c>
      <c r="D58" t="s">
        <v>316</v>
      </c>
      <c r="E58" s="10">
        <v>5559</v>
      </c>
      <c r="F58" s="10">
        <v>3089</v>
      </c>
    </row>
    <row r="59" spans="1:6" x14ac:dyDescent="0.35">
      <c r="A59" t="s">
        <v>203</v>
      </c>
      <c r="B59" t="s">
        <v>204</v>
      </c>
      <c r="C59" t="s">
        <v>317</v>
      </c>
      <c r="D59" t="s">
        <v>318</v>
      </c>
      <c r="E59" s="10">
        <v>12147</v>
      </c>
      <c r="F59" s="10">
        <v>10848</v>
      </c>
    </row>
    <row r="60" spans="1:6" x14ac:dyDescent="0.35">
      <c r="A60" t="s">
        <v>203</v>
      </c>
      <c r="B60" t="s">
        <v>204</v>
      </c>
      <c r="C60" t="s">
        <v>319</v>
      </c>
      <c r="D60" t="s">
        <v>320</v>
      </c>
      <c r="E60">
        <v>180</v>
      </c>
      <c r="F60" t="s">
        <v>116</v>
      </c>
    </row>
    <row r="61" spans="1:6" x14ac:dyDescent="0.35">
      <c r="A61" t="s">
        <v>203</v>
      </c>
      <c r="B61" t="s">
        <v>204</v>
      </c>
      <c r="C61" t="s">
        <v>321</v>
      </c>
      <c r="D61" t="s">
        <v>322</v>
      </c>
      <c r="E61" s="10">
        <v>9009</v>
      </c>
      <c r="F61" s="10">
        <v>5759</v>
      </c>
    </row>
    <row r="62" spans="1:6" x14ac:dyDescent="0.35">
      <c r="A62" t="s">
        <v>203</v>
      </c>
      <c r="B62" t="s">
        <v>204</v>
      </c>
      <c r="C62" t="s">
        <v>323</v>
      </c>
      <c r="D62" t="s">
        <v>324</v>
      </c>
      <c r="E62">
        <v>60</v>
      </c>
      <c r="F62">
        <v>133</v>
      </c>
    </row>
    <row r="63" spans="1:6" x14ac:dyDescent="0.35">
      <c r="A63" t="s">
        <v>203</v>
      </c>
      <c r="B63" t="s">
        <v>204</v>
      </c>
      <c r="C63" t="s">
        <v>325</v>
      </c>
      <c r="D63" t="s">
        <v>326</v>
      </c>
      <c r="E63" s="10">
        <v>7378</v>
      </c>
      <c r="F63" s="10">
        <v>3259</v>
      </c>
    </row>
    <row r="64" spans="1:6" x14ac:dyDescent="0.35">
      <c r="A64" t="s">
        <v>203</v>
      </c>
      <c r="B64" t="s">
        <v>204</v>
      </c>
      <c r="C64" t="s">
        <v>327</v>
      </c>
      <c r="D64" t="s">
        <v>328</v>
      </c>
      <c r="E64" s="10">
        <v>8442</v>
      </c>
      <c r="F64" s="10">
        <v>5321</v>
      </c>
    </row>
    <row r="65" spans="1:7" x14ac:dyDescent="0.35">
      <c r="A65" t="s">
        <v>203</v>
      </c>
      <c r="B65" t="s">
        <v>204</v>
      </c>
      <c r="C65" t="s">
        <v>329</v>
      </c>
      <c r="D65" t="s">
        <v>330</v>
      </c>
      <c r="E65" s="10">
        <v>7585</v>
      </c>
      <c r="F65" s="10">
        <v>2528</v>
      </c>
    </row>
    <row r="66" spans="1:7" x14ac:dyDescent="0.35">
      <c r="A66" t="s">
        <v>203</v>
      </c>
      <c r="B66" t="s">
        <v>204</v>
      </c>
      <c r="C66" t="s">
        <v>331</v>
      </c>
      <c r="D66" t="s">
        <v>332</v>
      </c>
      <c r="E66" s="10">
        <v>7584</v>
      </c>
      <c r="F66" s="10">
        <v>4796</v>
      </c>
    </row>
    <row r="67" spans="1:7" x14ac:dyDescent="0.35">
      <c r="A67" t="s">
        <v>203</v>
      </c>
      <c r="B67" t="s">
        <v>204</v>
      </c>
      <c r="C67" t="s">
        <v>333</v>
      </c>
      <c r="D67" t="s">
        <v>334</v>
      </c>
      <c r="E67">
        <v>246</v>
      </c>
      <c r="F67" t="s">
        <v>116</v>
      </c>
    </row>
    <row r="68" spans="1:7" x14ac:dyDescent="0.35">
      <c r="E68">
        <f>SUM(E3:E67)</f>
        <v>170429</v>
      </c>
      <c r="F68">
        <f>SUM(F4:F67)</f>
        <v>92055</v>
      </c>
      <c r="G68" s="4">
        <f>SUM(E68:F68)</f>
        <v>262484</v>
      </c>
    </row>
    <row r="69" spans="1:7" x14ac:dyDescent="0.35">
      <c r="A69" s="7" t="s">
        <v>107</v>
      </c>
    </row>
    <row r="70" spans="1:7" ht="72.5" x14ac:dyDescent="0.35">
      <c r="A70" s="16" t="s">
        <v>1</v>
      </c>
      <c r="B70" s="4" t="s">
        <v>2</v>
      </c>
      <c r="C70" s="16" t="s">
        <v>3</v>
      </c>
      <c r="D70" s="4" t="s">
        <v>4</v>
      </c>
      <c r="E70" s="15" t="s">
        <v>5</v>
      </c>
      <c r="F70" s="15" t="s">
        <v>6</v>
      </c>
      <c r="G70" s="17" t="s">
        <v>7</v>
      </c>
    </row>
    <row r="71" spans="1:7" x14ac:dyDescent="0.35">
      <c r="A71" t="s">
        <v>203</v>
      </c>
      <c r="B71" t="s">
        <v>204</v>
      </c>
      <c r="C71" t="s">
        <v>287</v>
      </c>
      <c r="D71" t="s">
        <v>288</v>
      </c>
      <c r="E71">
        <v>184</v>
      </c>
      <c r="F71">
        <v>415</v>
      </c>
    </row>
    <row r="72" spans="1:7" x14ac:dyDescent="0.35">
      <c r="A72" t="s">
        <v>203</v>
      </c>
      <c r="B72" t="s">
        <v>204</v>
      </c>
      <c r="C72" t="s">
        <v>289</v>
      </c>
      <c r="D72" t="s">
        <v>290</v>
      </c>
      <c r="E72" s="10">
        <v>2400</v>
      </c>
      <c r="F72" s="10">
        <v>2262</v>
      </c>
    </row>
    <row r="73" spans="1:7" x14ac:dyDescent="0.35">
      <c r="A73" t="s">
        <v>203</v>
      </c>
      <c r="B73" t="s">
        <v>204</v>
      </c>
      <c r="C73" t="s">
        <v>291</v>
      </c>
      <c r="D73" t="s">
        <v>292</v>
      </c>
      <c r="E73" s="10">
        <v>6550</v>
      </c>
      <c r="F73" s="10">
        <v>4715</v>
      </c>
    </row>
    <row r="74" spans="1:7" x14ac:dyDescent="0.35">
      <c r="A74" t="s">
        <v>203</v>
      </c>
      <c r="B74" t="s">
        <v>204</v>
      </c>
      <c r="C74" t="s">
        <v>293</v>
      </c>
      <c r="D74" t="s">
        <v>294</v>
      </c>
      <c r="E74">
        <v>49</v>
      </c>
      <c r="F74">
        <v>140</v>
      </c>
    </row>
    <row r="75" spans="1:7" x14ac:dyDescent="0.35">
      <c r="A75" t="s">
        <v>203</v>
      </c>
      <c r="B75" t="s">
        <v>204</v>
      </c>
      <c r="C75" t="s">
        <v>295</v>
      </c>
      <c r="D75" t="s">
        <v>296</v>
      </c>
      <c r="E75" s="10">
        <v>13195</v>
      </c>
      <c r="F75" s="10">
        <v>5365</v>
      </c>
    </row>
    <row r="76" spans="1:7" x14ac:dyDescent="0.35">
      <c r="A76" t="s">
        <v>203</v>
      </c>
      <c r="B76" t="s">
        <v>204</v>
      </c>
      <c r="C76" t="s">
        <v>297</v>
      </c>
      <c r="D76" t="s">
        <v>298</v>
      </c>
      <c r="E76" s="10">
        <v>7897</v>
      </c>
      <c r="F76" s="10">
        <v>8605</v>
      </c>
    </row>
    <row r="77" spans="1:7" x14ac:dyDescent="0.35">
      <c r="A77" t="s">
        <v>203</v>
      </c>
      <c r="B77" t="s">
        <v>204</v>
      </c>
      <c r="C77" t="s">
        <v>299</v>
      </c>
      <c r="D77" t="s">
        <v>300</v>
      </c>
      <c r="E77" s="10">
        <v>10392</v>
      </c>
      <c r="F77" s="10">
        <v>5968</v>
      </c>
    </row>
    <row r="78" spans="1:7" x14ac:dyDescent="0.35">
      <c r="A78" t="s">
        <v>203</v>
      </c>
      <c r="B78" t="s">
        <v>204</v>
      </c>
      <c r="C78" t="s">
        <v>301</v>
      </c>
      <c r="D78" t="s">
        <v>302</v>
      </c>
      <c r="E78" s="10">
        <v>10413</v>
      </c>
      <c r="F78" s="10">
        <v>5834</v>
      </c>
    </row>
    <row r="79" spans="1:7" x14ac:dyDescent="0.35">
      <c r="A79" t="s">
        <v>203</v>
      </c>
      <c r="B79" t="s">
        <v>204</v>
      </c>
      <c r="C79" t="s">
        <v>303</v>
      </c>
      <c r="D79" t="s">
        <v>304</v>
      </c>
      <c r="E79" s="10">
        <v>7674</v>
      </c>
      <c r="F79" s="10">
        <v>3128</v>
      </c>
    </row>
    <row r="80" spans="1:7" x14ac:dyDescent="0.35">
      <c r="A80" t="s">
        <v>203</v>
      </c>
      <c r="B80" t="s">
        <v>204</v>
      </c>
      <c r="C80" t="s">
        <v>305</v>
      </c>
      <c r="D80" t="s">
        <v>306</v>
      </c>
      <c r="E80" s="10">
        <v>4233</v>
      </c>
      <c r="F80" s="10">
        <v>2306</v>
      </c>
    </row>
    <row r="81" spans="1:8" x14ac:dyDescent="0.35">
      <c r="A81" t="s">
        <v>203</v>
      </c>
      <c r="B81" t="s">
        <v>204</v>
      </c>
      <c r="C81" t="s">
        <v>307</v>
      </c>
      <c r="D81" t="s">
        <v>308</v>
      </c>
      <c r="E81" s="10">
        <v>5015</v>
      </c>
      <c r="F81" s="10">
        <v>1682</v>
      </c>
    </row>
    <row r="82" spans="1:8" x14ac:dyDescent="0.35">
      <c r="A82" t="s">
        <v>203</v>
      </c>
      <c r="B82" t="s">
        <v>204</v>
      </c>
      <c r="C82" t="s">
        <v>309</v>
      </c>
      <c r="D82" t="s">
        <v>310</v>
      </c>
      <c r="E82" s="10">
        <v>2585</v>
      </c>
      <c r="F82" s="10">
        <v>1649</v>
      </c>
    </row>
    <row r="83" spans="1:8" x14ac:dyDescent="0.35">
      <c r="A83" t="s">
        <v>203</v>
      </c>
      <c r="B83" t="s">
        <v>204</v>
      </c>
      <c r="C83" t="s">
        <v>311</v>
      </c>
      <c r="D83" t="s">
        <v>312</v>
      </c>
      <c r="E83" s="10">
        <v>15204</v>
      </c>
      <c r="F83" s="10">
        <v>10134</v>
      </c>
    </row>
    <row r="84" spans="1:8" x14ac:dyDescent="0.35">
      <c r="A84" t="s">
        <v>203</v>
      </c>
      <c r="B84" t="s">
        <v>204</v>
      </c>
      <c r="C84" t="s">
        <v>313</v>
      </c>
      <c r="D84" t="s">
        <v>314</v>
      </c>
      <c r="E84" s="10">
        <v>10096</v>
      </c>
      <c r="F84" s="10">
        <v>3367</v>
      </c>
    </row>
    <row r="85" spans="1:8" x14ac:dyDescent="0.35">
      <c r="A85" t="s">
        <v>203</v>
      </c>
      <c r="B85" t="s">
        <v>204</v>
      </c>
      <c r="C85" t="s">
        <v>315</v>
      </c>
      <c r="D85" t="s">
        <v>316</v>
      </c>
      <c r="E85" s="10">
        <v>5559</v>
      </c>
      <c r="F85" s="10">
        <v>3089</v>
      </c>
    </row>
    <row r="86" spans="1:8" x14ac:dyDescent="0.35">
      <c r="A86" t="s">
        <v>203</v>
      </c>
      <c r="B86" t="s">
        <v>204</v>
      </c>
      <c r="C86" t="s">
        <v>317</v>
      </c>
      <c r="D86" t="s">
        <v>318</v>
      </c>
      <c r="E86" s="10">
        <v>12147</v>
      </c>
      <c r="F86" s="10">
        <v>10848</v>
      </c>
    </row>
    <row r="87" spans="1:8" x14ac:dyDescent="0.35">
      <c r="A87" t="s">
        <v>203</v>
      </c>
      <c r="B87" t="s">
        <v>204</v>
      </c>
      <c r="C87" t="s">
        <v>319</v>
      </c>
      <c r="D87" t="s">
        <v>320</v>
      </c>
      <c r="E87">
        <v>180</v>
      </c>
      <c r="F87" t="s">
        <v>116</v>
      </c>
    </row>
    <row r="88" spans="1:8" x14ac:dyDescent="0.35">
      <c r="A88" t="s">
        <v>203</v>
      </c>
      <c r="B88" t="s">
        <v>204</v>
      </c>
      <c r="C88" t="s">
        <v>321</v>
      </c>
      <c r="D88" t="s">
        <v>322</v>
      </c>
      <c r="E88" s="10">
        <v>9009</v>
      </c>
      <c r="F88" s="10">
        <v>5759</v>
      </c>
    </row>
    <row r="89" spans="1:8" x14ac:dyDescent="0.35">
      <c r="A89" t="s">
        <v>203</v>
      </c>
      <c r="B89" t="s">
        <v>204</v>
      </c>
      <c r="C89" t="s">
        <v>323</v>
      </c>
      <c r="D89" t="s">
        <v>324</v>
      </c>
      <c r="E89">
        <v>60</v>
      </c>
      <c r="F89">
        <v>133</v>
      </c>
    </row>
    <row r="90" spans="1:8" x14ac:dyDescent="0.35">
      <c r="A90" t="s">
        <v>203</v>
      </c>
      <c r="B90" t="s">
        <v>204</v>
      </c>
      <c r="C90" t="s">
        <v>325</v>
      </c>
      <c r="D90" t="s">
        <v>326</v>
      </c>
      <c r="E90" s="10">
        <v>7378</v>
      </c>
      <c r="F90" s="10">
        <v>3259</v>
      </c>
    </row>
    <row r="91" spans="1:8" x14ac:dyDescent="0.35">
      <c r="A91" t="s">
        <v>203</v>
      </c>
      <c r="B91" t="s">
        <v>204</v>
      </c>
      <c r="C91" t="s">
        <v>327</v>
      </c>
      <c r="D91" t="s">
        <v>328</v>
      </c>
      <c r="E91" s="10">
        <v>8442</v>
      </c>
      <c r="F91" s="10">
        <v>5321</v>
      </c>
    </row>
    <row r="92" spans="1:8" x14ac:dyDescent="0.35">
      <c r="A92" t="s">
        <v>203</v>
      </c>
      <c r="B92" t="s">
        <v>204</v>
      </c>
      <c r="C92" t="s">
        <v>329</v>
      </c>
      <c r="D92" t="s">
        <v>330</v>
      </c>
      <c r="E92" s="10">
        <v>7585</v>
      </c>
      <c r="F92" s="10">
        <v>2528</v>
      </c>
    </row>
    <row r="93" spans="1:8" x14ac:dyDescent="0.35">
      <c r="A93" t="s">
        <v>203</v>
      </c>
      <c r="B93" t="s">
        <v>204</v>
      </c>
      <c r="C93" t="s">
        <v>331</v>
      </c>
      <c r="D93" t="s">
        <v>332</v>
      </c>
      <c r="E93" s="10">
        <v>7584</v>
      </c>
      <c r="F93" s="10">
        <v>4796</v>
      </c>
    </row>
    <row r="94" spans="1:8" x14ac:dyDescent="0.35">
      <c r="A94" t="s">
        <v>203</v>
      </c>
      <c r="B94" t="s">
        <v>204</v>
      </c>
      <c r="C94" t="s">
        <v>333</v>
      </c>
      <c r="D94" t="s">
        <v>334</v>
      </c>
      <c r="E94">
        <v>246</v>
      </c>
      <c r="F94" t="s">
        <v>116</v>
      </c>
    </row>
    <row r="95" spans="1:8" x14ac:dyDescent="0.35">
      <c r="E95">
        <f>SUM(E71:E94)</f>
        <v>154077</v>
      </c>
      <c r="F95">
        <f>SUM(F71:F94)</f>
        <v>91303</v>
      </c>
      <c r="G95" s="4">
        <f>SUM(E95:F95)</f>
        <v>245380</v>
      </c>
      <c r="H95" s="8">
        <f>SUM(G95/G68*100)</f>
        <v>93.483793297877199</v>
      </c>
    </row>
    <row r="97" spans="1:7" x14ac:dyDescent="0.35">
      <c r="A97" s="7" t="s">
        <v>109</v>
      </c>
    </row>
    <row r="98" spans="1:7" ht="72.5" x14ac:dyDescent="0.35">
      <c r="A98" s="16" t="s">
        <v>1</v>
      </c>
      <c r="B98" s="4" t="s">
        <v>2</v>
      </c>
      <c r="C98" s="16" t="s">
        <v>3</v>
      </c>
      <c r="D98" s="4" t="s">
        <v>4</v>
      </c>
      <c r="E98" s="15" t="s">
        <v>5</v>
      </c>
      <c r="F98" s="15" t="s">
        <v>6</v>
      </c>
      <c r="G98" s="17" t="s">
        <v>7</v>
      </c>
    </row>
    <row r="99" spans="1:7" x14ac:dyDescent="0.35">
      <c r="A99" t="s">
        <v>203</v>
      </c>
      <c r="B99" t="s">
        <v>204</v>
      </c>
      <c r="C99" t="s">
        <v>205</v>
      </c>
      <c r="D99" t="s">
        <v>206</v>
      </c>
      <c r="E99">
        <v>763</v>
      </c>
      <c r="F99" t="s">
        <v>116</v>
      </c>
    </row>
    <row r="100" spans="1:7" x14ac:dyDescent="0.35">
      <c r="A100" t="s">
        <v>203</v>
      </c>
      <c r="B100" t="s">
        <v>204</v>
      </c>
      <c r="C100" t="s">
        <v>207</v>
      </c>
      <c r="D100" t="s">
        <v>208</v>
      </c>
      <c r="E100">
        <v>76</v>
      </c>
      <c r="F100">
        <v>2</v>
      </c>
    </row>
    <row r="101" spans="1:7" x14ac:dyDescent="0.35">
      <c r="A101" t="s">
        <v>203</v>
      </c>
      <c r="B101" t="s">
        <v>204</v>
      </c>
      <c r="C101" t="s">
        <v>209</v>
      </c>
      <c r="D101" t="s">
        <v>210</v>
      </c>
      <c r="E101">
        <v>282</v>
      </c>
      <c r="F101">
        <v>6</v>
      </c>
    </row>
    <row r="102" spans="1:7" x14ac:dyDescent="0.35">
      <c r="A102" t="s">
        <v>203</v>
      </c>
      <c r="B102" t="s">
        <v>204</v>
      </c>
      <c r="C102" t="s">
        <v>211</v>
      </c>
      <c r="D102" t="s">
        <v>212</v>
      </c>
      <c r="E102">
        <v>761</v>
      </c>
      <c r="F102">
        <v>75</v>
      </c>
    </row>
    <row r="103" spans="1:7" x14ac:dyDescent="0.35">
      <c r="A103" t="s">
        <v>203</v>
      </c>
      <c r="B103" t="s">
        <v>204</v>
      </c>
      <c r="C103" t="s">
        <v>213</v>
      </c>
      <c r="D103" t="s">
        <v>214</v>
      </c>
      <c r="E103">
        <v>142</v>
      </c>
      <c r="F103" t="s">
        <v>116</v>
      </c>
    </row>
    <row r="104" spans="1:7" x14ac:dyDescent="0.35">
      <c r="A104" t="s">
        <v>203</v>
      </c>
      <c r="B104" t="s">
        <v>204</v>
      </c>
      <c r="C104" t="s">
        <v>215</v>
      </c>
      <c r="D104" t="s">
        <v>216</v>
      </c>
      <c r="E104">
        <v>19</v>
      </c>
      <c r="F104" t="s">
        <v>116</v>
      </c>
    </row>
    <row r="105" spans="1:7" x14ac:dyDescent="0.35">
      <c r="A105" t="s">
        <v>203</v>
      </c>
      <c r="B105" t="s">
        <v>204</v>
      </c>
      <c r="C105" t="s">
        <v>217</v>
      </c>
      <c r="D105" t="s">
        <v>218</v>
      </c>
      <c r="E105">
        <v>9</v>
      </c>
      <c r="F105" t="s">
        <v>116</v>
      </c>
    </row>
    <row r="106" spans="1:7" x14ac:dyDescent="0.35">
      <c r="A106" t="s">
        <v>203</v>
      </c>
      <c r="B106" t="s">
        <v>204</v>
      </c>
      <c r="C106" t="s">
        <v>219</v>
      </c>
      <c r="D106" t="s">
        <v>220</v>
      </c>
      <c r="E106">
        <v>16</v>
      </c>
      <c r="F106" t="s">
        <v>116</v>
      </c>
    </row>
    <row r="107" spans="1:7" x14ac:dyDescent="0.35">
      <c r="A107" t="s">
        <v>203</v>
      </c>
      <c r="B107" t="s">
        <v>204</v>
      </c>
      <c r="C107" t="s">
        <v>221</v>
      </c>
      <c r="D107" t="s">
        <v>222</v>
      </c>
      <c r="E107">
        <v>296</v>
      </c>
      <c r="F107" t="s">
        <v>116</v>
      </c>
    </row>
    <row r="108" spans="1:7" x14ac:dyDescent="0.35">
      <c r="A108" t="s">
        <v>203</v>
      </c>
      <c r="B108" t="s">
        <v>204</v>
      </c>
      <c r="C108" t="s">
        <v>223</v>
      </c>
      <c r="D108" t="s">
        <v>224</v>
      </c>
      <c r="E108">
        <v>190</v>
      </c>
      <c r="F108" t="s">
        <v>116</v>
      </c>
    </row>
    <row r="109" spans="1:7" x14ac:dyDescent="0.35">
      <c r="A109" t="s">
        <v>203</v>
      </c>
      <c r="B109" t="s">
        <v>204</v>
      </c>
      <c r="C109" t="s">
        <v>225</v>
      </c>
      <c r="D109" t="s">
        <v>226</v>
      </c>
      <c r="E109">
        <v>89</v>
      </c>
      <c r="F109" t="s">
        <v>116</v>
      </c>
    </row>
    <row r="110" spans="1:7" x14ac:dyDescent="0.35">
      <c r="A110" t="s">
        <v>203</v>
      </c>
      <c r="B110" t="s">
        <v>204</v>
      </c>
      <c r="C110" t="s">
        <v>227</v>
      </c>
      <c r="D110" t="s">
        <v>228</v>
      </c>
      <c r="E110">
        <v>197</v>
      </c>
      <c r="F110" t="s">
        <v>116</v>
      </c>
    </row>
    <row r="111" spans="1:7" x14ac:dyDescent="0.35">
      <c r="A111" t="s">
        <v>203</v>
      </c>
      <c r="B111" t="s">
        <v>204</v>
      </c>
      <c r="C111" t="s">
        <v>229</v>
      </c>
      <c r="D111" t="s">
        <v>230</v>
      </c>
      <c r="E111">
        <v>113</v>
      </c>
      <c r="F111" t="s">
        <v>116</v>
      </c>
    </row>
    <row r="112" spans="1:7" x14ac:dyDescent="0.35">
      <c r="A112" t="s">
        <v>203</v>
      </c>
      <c r="B112" t="s">
        <v>204</v>
      </c>
      <c r="C112" t="s">
        <v>231</v>
      </c>
      <c r="D112" t="s">
        <v>232</v>
      </c>
      <c r="E112">
        <v>437</v>
      </c>
      <c r="F112" t="s">
        <v>116</v>
      </c>
    </row>
    <row r="113" spans="1:6" x14ac:dyDescent="0.35">
      <c r="A113" t="s">
        <v>203</v>
      </c>
      <c r="B113" t="s">
        <v>204</v>
      </c>
      <c r="C113" t="s">
        <v>233</v>
      </c>
      <c r="D113" t="s">
        <v>234</v>
      </c>
      <c r="E113">
        <v>57</v>
      </c>
      <c r="F113" t="s">
        <v>116</v>
      </c>
    </row>
    <row r="114" spans="1:6" x14ac:dyDescent="0.35">
      <c r="A114" t="s">
        <v>203</v>
      </c>
      <c r="B114" t="s">
        <v>204</v>
      </c>
      <c r="C114" t="s">
        <v>235</v>
      </c>
      <c r="D114" t="s">
        <v>236</v>
      </c>
      <c r="E114">
        <v>271</v>
      </c>
      <c r="F114" t="s">
        <v>116</v>
      </c>
    </row>
    <row r="115" spans="1:6" x14ac:dyDescent="0.35">
      <c r="A115" t="s">
        <v>203</v>
      </c>
      <c r="B115" t="s">
        <v>204</v>
      </c>
      <c r="C115" t="s">
        <v>237</v>
      </c>
      <c r="D115" t="s">
        <v>238</v>
      </c>
      <c r="E115">
        <v>127</v>
      </c>
      <c r="F115" t="s">
        <v>116</v>
      </c>
    </row>
    <row r="116" spans="1:6" x14ac:dyDescent="0.35">
      <c r="A116" t="s">
        <v>203</v>
      </c>
      <c r="B116" t="s">
        <v>204</v>
      </c>
      <c r="C116" t="s">
        <v>239</v>
      </c>
      <c r="D116" t="s">
        <v>240</v>
      </c>
      <c r="E116">
        <v>90</v>
      </c>
      <c r="F116" t="s">
        <v>116</v>
      </c>
    </row>
    <row r="117" spans="1:6" x14ac:dyDescent="0.35">
      <c r="A117" t="s">
        <v>203</v>
      </c>
      <c r="B117" t="s">
        <v>204</v>
      </c>
      <c r="C117" t="s">
        <v>241</v>
      </c>
      <c r="D117" t="s">
        <v>242</v>
      </c>
      <c r="E117">
        <v>293</v>
      </c>
      <c r="F117">
        <v>19</v>
      </c>
    </row>
    <row r="118" spans="1:6" x14ac:dyDescent="0.35">
      <c r="A118" t="s">
        <v>203</v>
      </c>
      <c r="B118" t="s">
        <v>204</v>
      </c>
      <c r="C118" t="s">
        <v>243</v>
      </c>
      <c r="D118" t="s">
        <v>244</v>
      </c>
      <c r="E118">
        <v>132</v>
      </c>
      <c r="F118" t="s">
        <v>116</v>
      </c>
    </row>
    <row r="119" spans="1:6" x14ac:dyDescent="0.35">
      <c r="A119" t="s">
        <v>203</v>
      </c>
      <c r="B119" t="s">
        <v>204</v>
      </c>
      <c r="C119" t="s">
        <v>245</v>
      </c>
      <c r="D119" t="s">
        <v>246</v>
      </c>
      <c r="E119">
        <v>3</v>
      </c>
      <c r="F119" t="s">
        <v>116</v>
      </c>
    </row>
    <row r="120" spans="1:6" x14ac:dyDescent="0.35">
      <c r="A120" t="s">
        <v>203</v>
      </c>
      <c r="B120" t="s">
        <v>204</v>
      </c>
      <c r="C120" t="s">
        <v>247</v>
      </c>
      <c r="D120" t="s">
        <v>248</v>
      </c>
      <c r="E120">
        <v>119</v>
      </c>
      <c r="F120">
        <v>4</v>
      </c>
    </row>
    <row r="121" spans="1:6" x14ac:dyDescent="0.35">
      <c r="A121" t="s">
        <v>203</v>
      </c>
      <c r="B121" t="s">
        <v>204</v>
      </c>
      <c r="C121" t="s">
        <v>249</v>
      </c>
      <c r="D121" t="s">
        <v>250</v>
      </c>
      <c r="E121">
        <v>347</v>
      </c>
      <c r="F121">
        <v>23</v>
      </c>
    </row>
    <row r="122" spans="1:6" x14ac:dyDescent="0.35">
      <c r="A122" t="s">
        <v>203</v>
      </c>
      <c r="B122" t="s">
        <v>204</v>
      </c>
      <c r="C122" t="s">
        <v>251</v>
      </c>
      <c r="D122" t="s">
        <v>252</v>
      </c>
      <c r="E122">
        <v>227</v>
      </c>
      <c r="F122" t="s">
        <v>116</v>
      </c>
    </row>
    <row r="123" spans="1:6" x14ac:dyDescent="0.35">
      <c r="A123" t="s">
        <v>203</v>
      </c>
      <c r="B123" t="s">
        <v>204</v>
      </c>
      <c r="C123" t="s">
        <v>253</v>
      </c>
      <c r="D123" t="s">
        <v>254</v>
      </c>
      <c r="E123">
        <v>23</v>
      </c>
      <c r="F123">
        <v>2</v>
      </c>
    </row>
    <row r="124" spans="1:6" x14ac:dyDescent="0.35">
      <c r="A124" t="s">
        <v>203</v>
      </c>
      <c r="B124" t="s">
        <v>204</v>
      </c>
      <c r="C124" t="s">
        <v>255</v>
      </c>
      <c r="D124" t="s">
        <v>256</v>
      </c>
      <c r="E124">
        <v>86</v>
      </c>
      <c r="F124">
        <v>18</v>
      </c>
    </row>
    <row r="125" spans="1:6" x14ac:dyDescent="0.35">
      <c r="A125" t="s">
        <v>203</v>
      </c>
      <c r="B125" t="s">
        <v>204</v>
      </c>
      <c r="C125" t="s">
        <v>257</v>
      </c>
      <c r="D125" t="s">
        <v>258</v>
      </c>
      <c r="E125">
        <v>74</v>
      </c>
      <c r="F125" t="s">
        <v>116</v>
      </c>
    </row>
    <row r="126" spans="1:6" x14ac:dyDescent="0.35">
      <c r="A126" t="s">
        <v>203</v>
      </c>
      <c r="B126" t="s">
        <v>204</v>
      </c>
      <c r="C126" t="s">
        <v>259</v>
      </c>
      <c r="D126" t="s">
        <v>260</v>
      </c>
      <c r="E126">
        <v>165</v>
      </c>
      <c r="F126">
        <v>1</v>
      </c>
    </row>
    <row r="127" spans="1:6" x14ac:dyDescent="0.35">
      <c r="A127" t="s">
        <v>203</v>
      </c>
      <c r="B127" t="s">
        <v>204</v>
      </c>
      <c r="C127" t="s">
        <v>261</v>
      </c>
      <c r="D127" t="s">
        <v>262</v>
      </c>
      <c r="E127" s="10">
        <v>1936</v>
      </c>
      <c r="F127" t="s">
        <v>116</v>
      </c>
    </row>
    <row r="128" spans="1:6" x14ac:dyDescent="0.35">
      <c r="A128" t="s">
        <v>203</v>
      </c>
      <c r="B128" t="s">
        <v>204</v>
      </c>
      <c r="C128" t="s">
        <v>263</v>
      </c>
      <c r="D128" t="s">
        <v>264</v>
      </c>
      <c r="E128">
        <v>651</v>
      </c>
      <c r="F128" t="s">
        <v>116</v>
      </c>
    </row>
    <row r="129" spans="1:7" x14ac:dyDescent="0.35">
      <c r="A129" t="s">
        <v>203</v>
      </c>
      <c r="B129" t="s">
        <v>204</v>
      </c>
      <c r="C129" t="s">
        <v>265</v>
      </c>
      <c r="D129" t="s">
        <v>266</v>
      </c>
      <c r="E129" s="10">
        <v>1260</v>
      </c>
      <c r="F129">
        <v>451</v>
      </c>
    </row>
    <row r="130" spans="1:7" x14ac:dyDescent="0.35">
      <c r="A130" t="s">
        <v>203</v>
      </c>
      <c r="B130" t="s">
        <v>204</v>
      </c>
      <c r="C130" t="s">
        <v>267</v>
      </c>
      <c r="D130" t="s">
        <v>268</v>
      </c>
      <c r="E130">
        <v>326</v>
      </c>
      <c r="F130" t="s">
        <v>116</v>
      </c>
    </row>
    <row r="131" spans="1:7" x14ac:dyDescent="0.35">
      <c r="A131" t="s">
        <v>203</v>
      </c>
      <c r="B131" t="s">
        <v>204</v>
      </c>
      <c r="C131" t="s">
        <v>269</v>
      </c>
      <c r="D131" t="s">
        <v>270</v>
      </c>
      <c r="E131">
        <v>895</v>
      </c>
      <c r="F131" t="s">
        <v>116</v>
      </c>
    </row>
    <row r="132" spans="1:7" x14ac:dyDescent="0.35">
      <c r="A132" t="s">
        <v>203</v>
      </c>
      <c r="B132" t="s">
        <v>204</v>
      </c>
      <c r="C132" t="s">
        <v>271</v>
      </c>
      <c r="D132" t="s">
        <v>272</v>
      </c>
      <c r="E132">
        <v>229</v>
      </c>
      <c r="F132" t="s">
        <v>116</v>
      </c>
    </row>
    <row r="133" spans="1:7" x14ac:dyDescent="0.35">
      <c r="A133" t="s">
        <v>203</v>
      </c>
      <c r="B133" t="s">
        <v>204</v>
      </c>
      <c r="C133" t="s">
        <v>273</v>
      </c>
      <c r="D133" t="s">
        <v>274</v>
      </c>
      <c r="E133">
        <v>439</v>
      </c>
      <c r="F133" t="s">
        <v>116</v>
      </c>
    </row>
    <row r="134" spans="1:7" x14ac:dyDescent="0.35">
      <c r="A134" t="s">
        <v>203</v>
      </c>
      <c r="B134" t="s">
        <v>204</v>
      </c>
      <c r="C134" t="s">
        <v>275</v>
      </c>
      <c r="D134" t="s">
        <v>276</v>
      </c>
      <c r="E134">
        <v>136</v>
      </c>
      <c r="F134" t="s">
        <v>116</v>
      </c>
    </row>
    <row r="135" spans="1:7" x14ac:dyDescent="0.35">
      <c r="A135" t="s">
        <v>203</v>
      </c>
      <c r="B135" t="s">
        <v>204</v>
      </c>
      <c r="C135" t="s">
        <v>277</v>
      </c>
      <c r="D135" t="s">
        <v>278</v>
      </c>
      <c r="E135">
        <v>328</v>
      </c>
      <c r="F135" t="s">
        <v>116</v>
      </c>
    </row>
    <row r="136" spans="1:7" x14ac:dyDescent="0.35">
      <c r="A136" t="s">
        <v>203</v>
      </c>
      <c r="B136" t="s">
        <v>204</v>
      </c>
      <c r="C136" t="s">
        <v>279</v>
      </c>
      <c r="D136" t="s">
        <v>280</v>
      </c>
      <c r="E136" s="10">
        <v>1009</v>
      </c>
      <c r="F136">
        <v>78</v>
      </c>
    </row>
    <row r="137" spans="1:7" x14ac:dyDescent="0.35">
      <c r="A137" t="s">
        <v>203</v>
      </c>
      <c r="B137" t="s">
        <v>204</v>
      </c>
      <c r="C137" t="s">
        <v>281</v>
      </c>
      <c r="D137" t="s">
        <v>282</v>
      </c>
      <c r="E137">
        <v>397</v>
      </c>
      <c r="F137">
        <v>73</v>
      </c>
    </row>
    <row r="138" spans="1:7" x14ac:dyDescent="0.35">
      <c r="A138" t="s">
        <v>203</v>
      </c>
      <c r="B138" t="s">
        <v>204</v>
      </c>
      <c r="C138" t="s">
        <v>283</v>
      </c>
      <c r="D138" t="s">
        <v>284</v>
      </c>
      <c r="E138">
        <v>92</v>
      </c>
      <c r="F138" t="s">
        <v>116</v>
      </c>
    </row>
    <row r="139" spans="1:7" x14ac:dyDescent="0.35">
      <c r="A139" t="s">
        <v>203</v>
      </c>
      <c r="B139" t="s">
        <v>204</v>
      </c>
      <c r="C139" t="s">
        <v>285</v>
      </c>
      <c r="D139" t="s">
        <v>286</v>
      </c>
      <c r="E139" s="10">
        <v>3250</v>
      </c>
      <c r="F139" t="s">
        <v>116</v>
      </c>
    </row>
    <row r="140" spans="1:7" x14ac:dyDescent="0.35">
      <c r="E140">
        <f>SUM(E99:E139)</f>
        <v>16352</v>
      </c>
      <c r="F140">
        <f>SUM(F99:F139)</f>
        <v>752</v>
      </c>
      <c r="G140" s="4">
        <f>SUM(E140:F140)</f>
        <v>17104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EDFD1-C56A-4EA7-907A-5C88140784F8}">
  <dimension ref="A1:I136"/>
  <sheetViews>
    <sheetView topLeftCell="A117" workbookViewId="0">
      <selection activeCell="D135" sqref="D135"/>
    </sheetView>
  </sheetViews>
  <sheetFormatPr defaultRowHeight="14.5" x14ac:dyDescent="0.35"/>
  <cols>
    <col min="1" max="1" width="10.7265625" customWidth="1"/>
    <col min="2" max="2" width="41.1796875" customWidth="1"/>
    <col min="4" max="4" width="44.26953125" customWidth="1"/>
  </cols>
  <sheetData>
    <row r="1" spans="1:7" ht="43.5" x14ac:dyDescent="0.35">
      <c r="A1" s="26" t="s">
        <v>0</v>
      </c>
    </row>
    <row r="2" spans="1:7" ht="58" x14ac:dyDescent="0.35">
      <c r="A2" s="16" t="s">
        <v>1</v>
      </c>
      <c r="B2" s="4" t="s">
        <v>2</v>
      </c>
      <c r="C2" s="16" t="s">
        <v>3</v>
      </c>
      <c r="D2" s="4" t="s">
        <v>4</v>
      </c>
      <c r="E2" s="15" t="s">
        <v>5</v>
      </c>
      <c r="F2" s="15" t="s">
        <v>6</v>
      </c>
      <c r="G2" s="17" t="s">
        <v>7</v>
      </c>
    </row>
    <row r="3" spans="1:7" x14ac:dyDescent="0.35">
      <c r="A3" t="s">
        <v>335</v>
      </c>
      <c r="B3" t="s">
        <v>336</v>
      </c>
      <c r="C3" t="s">
        <v>337</v>
      </c>
      <c r="D3" t="s">
        <v>338</v>
      </c>
      <c r="E3">
        <v>207</v>
      </c>
      <c r="F3" t="s">
        <v>116</v>
      </c>
    </row>
    <row r="4" spans="1:7" x14ac:dyDescent="0.35">
      <c r="A4" t="s">
        <v>335</v>
      </c>
      <c r="B4" t="s">
        <v>336</v>
      </c>
      <c r="C4" t="s">
        <v>339</v>
      </c>
      <c r="D4" t="s">
        <v>340</v>
      </c>
      <c r="E4">
        <v>234</v>
      </c>
      <c r="F4" t="s">
        <v>116</v>
      </c>
    </row>
    <row r="5" spans="1:7" x14ac:dyDescent="0.35">
      <c r="A5" t="s">
        <v>335</v>
      </c>
      <c r="B5" t="s">
        <v>336</v>
      </c>
      <c r="C5" t="s">
        <v>341</v>
      </c>
      <c r="D5" t="s">
        <v>342</v>
      </c>
      <c r="E5">
        <v>408</v>
      </c>
      <c r="F5" t="s">
        <v>116</v>
      </c>
    </row>
    <row r="6" spans="1:7" x14ac:dyDescent="0.35">
      <c r="A6" t="s">
        <v>335</v>
      </c>
      <c r="B6" t="s">
        <v>336</v>
      </c>
      <c r="C6" t="s">
        <v>343</v>
      </c>
      <c r="D6" t="s">
        <v>344</v>
      </c>
      <c r="E6">
        <v>120</v>
      </c>
      <c r="F6" t="s">
        <v>116</v>
      </c>
    </row>
    <row r="7" spans="1:7" x14ac:dyDescent="0.35">
      <c r="A7" t="s">
        <v>335</v>
      </c>
      <c r="B7" t="s">
        <v>336</v>
      </c>
      <c r="C7" t="s">
        <v>345</v>
      </c>
      <c r="D7" t="s">
        <v>346</v>
      </c>
      <c r="E7">
        <v>174</v>
      </c>
      <c r="F7">
        <v>174</v>
      </c>
    </row>
    <row r="8" spans="1:7" x14ac:dyDescent="0.35">
      <c r="A8" t="s">
        <v>335</v>
      </c>
      <c r="B8" t="s">
        <v>336</v>
      </c>
      <c r="C8" t="s">
        <v>347</v>
      </c>
      <c r="D8" t="s">
        <v>348</v>
      </c>
      <c r="E8">
        <v>309</v>
      </c>
      <c r="F8" t="s">
        <v>116</v>
      </c>
    </row>
    <row r="9" spans="1:7" x14ac:dyDescent="0.35">
      <c r="A9" t="s">
        <v>335</v>
      </c>
      <c r="B9" t="s">
        <v>336</v>
      </c>
      <c r="C9" t="s">
        <v>349</v>
      </c>
      <c r="D9" t="s">
        <v>350</v>
      </c>
      <c r="E9">
        <v>205</v>
      </c>
      <c r="F9" t="s">
        <v>116</v>
      </c>
    </row>
    <row r="10" spans="1:7" x14ac:dyDescent="0.35">
      <c r="A10" t="s">
        <v>335</v>
      </c>
      <c r="B10" t="s">
        <v>336</v>
      </c>
      <c r="C10" t="s">
        <v>351</v>
      </c>
      <c r="D10" t="s">
        <v>352</v>
      </c>
      <c r="E10">
        <v>431</v>
      </c>
      <c r="F10" t="s">
        <v>116</v>
      </c>
    </row>
    <row r="11" spans="1:7" x14ac:dyDescent="0.35">
      <c r="A11" t="s">
        <v>335</v>
      </c>
      <c r="B11" t="s">
        <v>336</v>
      </c>
      <c r="C11" t="s">
        <v>353</v>
      </c>
      <c r="D11" t="s">
        <v>354</v>
      </c>
      <c r="E11">
        <v>434</v>
      </c>
      <c r="F11" t="s">
        <v>116</v>
      </c>
    </row>
    <row r="12" spans="1:7" x14ac:dyDescent="0.35">
      <c r="A12" t="s">
        <v>335</v>
      </c>
      <c r="B12" t="s">
        <v>336</v>
      </c>
      <c r="C12" t="s">
        <v>355</v>
      </c>
      <c r="D12" t="s">
        <v>356</v>
      </c>
      <c r="E12">
        <v>283</v>
      </c>
      <c r="F12" t="s">
        <v>116</v>
      </c>
    </row>
    <row r="13" spans="1:7" x14ac:dyDescent="0.35">
      <c r="A13" t="s">
        <v>335</v>
      </c>
      <c r="B13" t="s">
        <v>336</v>
      </c>
      <c r="C13" t="s">
        <v>357</v>
      </c>
      <c r="D13" t="s">
        <v>358</v>
      </c>
      <c r="E13">
        <v>310</v>
      </c>
      <c r="F13">
        <v>21</v>
      </c>
    </row>
    <row r="14" spans="1:7" x14ac:dyDescent="0.35">
      <c r="A14" t="s">
        <v>335</v>
      </c>
      <c r="B14" t="s">
        <v>336</v>
      </c>
      <c r="C14" t="s">
        <v>359</v>
      </c>
      <c r="D14" t="s">
        <v>360</v>
      </c>
      <c r="E14">
        <v>364</v>
      </c>
      <c r="F14" t="s">
        <v>116</v>
      </c>
    </row>
    <row r="15" spans="1:7" x14ac:dyDescent="0.35">
      <c r="A15" t="s">
        <v>335</v>
      </c>
      <c r="B15" t="s">
        <v>336</v>
      </c>
      <c r="C15" t="s">
        <v>361</v>
      </c>
      <c r="D15" t="s">
        <v>362</v>
      </c>
      <c r="E15">
        <v>343</v>
      </c>
      <c r="F15">
        <v>20</v>
      </c>
    </row>
    <row r="16" spans="1:7" x14ac:dyDescent="0.35">
      <c r="A16" t="s">
        <v>335</v>
      </c>
      <c r="B16" t="s">
        <v>336</v>
      </c>
      <c r="C16" t="s">
        <v>363</v>
      </c>
      <c r="D16" t="s">
        <v>364</v>
      </c>
      <c r="E16">
        <v>259</v>
      </c>
      <c r="F16">
        <v>3</v>
      </c>
    </row>
    <row r="17" spans="1:6" x14ac:dyDescent="0.35">
      <c r="A17" t="s">
        <v>335</v>
      </c>
      <c r="B17" t="s">
        <v>336</v>
      </c>
      <c r="C17" t="s">
        <v>365</v>
      </c>
      <c r="D17" t="s">
        <v>366</v>
      </c>
      <c r="E17">
        <v>676</v>
      </c>
      <c r="F17">
        <v>16</v>
      </c>
    </row>
    <row r="18" spans="1:6" x14ac:dyDescent="0.35">
      <c r="A18" t="s">
        <v>335</v>
      </c>
      <c r="B18" t="s">
        <v>336</v>
      </c>
      <c r="C18" t="s">
        <v>367</v>
      </c>
      <c r="D18" t="s">
        <v>368</v>
      </c>
      <c r="E18">
        <v>401</v>
      </c>
      <c r="F18">
        <v>3</v>
      </c>
    </row>
    <row r="19" spans="1:6" x14ac:dyDescent="0.35">
      <c r="A19" t="s">
        <v>335</v>
      </c>
      <c r="B19" t="s">
        <v>336</v>
      </c>
      <c r="C19" t="s">
        <v>369</v>
      </c>
      <c r="D19" t="s">
        <v>370</v>
      </c>
      <c r="E19">
        <v>234</v>
      </c>
      <c r="F19" t="s">
        <v>116</v>
      </c>
    </row>
    <row r="20" spans="1:6" x14ac:dyDescent="0.35">
      <c r="A20" t="s">
        <v>335</v>
      </c>
      <c r="B20" t="s">
        <v>336</v>
      </c>
      <c r="C20" t="s">
        <v>371</v>
      </c>
      <c r="D20" t="s">
        <v>372</v>
      </c>
      <c r="E20">
        <v>316</v>
      </c>
      <c r="F20" t="s">
        <v>116</v>
      </c>
    </row>
    <row r="21" spans="1:6" x14ac:dyDescent="0.35">
      <c r="A21" t="s">
        <v>335</v>
      </c>
      <c r="B21" t="s">
        <v>336</v>
      </c>
      <c r="C21" t="s">
        <v>373</v>
      </c>
      <c r="D21" t="s">
        <v>374</v>
      </c>
      <c r="E21" s="10">
        <v>3454</v>
      </c>
      <c r="F21">
        <v>534</v>
      </c>
    </row>
    <row r="22" spans="1:6" x14ac:dyDescent="0.35">
      <c r="A22" t="s">
        <v>335</v>
      </c>
      <c r="B22" t="s">
        <v>336</v>
      </c>
      <c r="C22" t="s">
        <v>375</v>
      </c>
      <c r="D22" t="s">
        <v>376</v>
      </c>
      <c r="E22">
        <v>122</v>
      </c>
      <c r="F22" t="s">
        <v>116</v>
      </c>
    </row>
    <row r="23" spans="1:6" x14ac:dyDescent="0.35">
      <c r="A23" t="s">
        <v>335</v>
      </c>
      <c r="B23" t="s">
        <v>336</v>
      </c>
      <c r="C23" t="s">
        <v>377</v>
      </c>
      <c r="D23" t="s">
        <v>378</v>
      </c>
      <c r="E23">
        <v>544</v>
      </c>
      <c r="F23" t="s">
        <v>116</v>
      </c>
    </row>
    <row r="24" spans="1:6" x14ac:dyDescent="0.35">
      <c r="A24" t="s">
        <v>335</v>
      </c>
      <c r="B24" t="s">
        <v>336</v>
      </c>
      <c r="C24" t="s">
        <v>379</v>
      </c>
      <c r="D24" t="s">
        <v>380</v>
      </c>
      <c r="E24">
        <v>545</v>
      </c>
      <c r="F24" t="s">
        <v>116</v>
      </c>
    </row>
    <row r="25" spans="1:6" x14ac:dyDescent="0.35">
      <c r="A25" t="s">
        <v>335</v>
      </c>
      <c r="B25" t="s">
        <v>336</v>
      </c>
      <c r="C25" t="s">
        <v>381</v>
      </c>
      <c r="D25" t="s">
        <v>382</v>
      </c>
      <c r="E25">
        <v>206</v>
      </c>
      <c r="F25" t="s">
        <v>116</v>
      </c>
    </row>
    <row r="26" spans="1:6" x14ac:dyDescent="0.35">
      <c r="A26" t="s">
        <v>335</v>
      </c>
      <c r="B26" t="s">
        <v>336</v>
      </c>
      <c r="C26" t="s">
        <v>383</v>
      </c>
      <c r="D26" t="s">
        <v>384</v>
      </c>
      <c r="E26">
        <v>528</v>
      </c>
      <c r="F26" t="s">
        <v>116</v>
      </c>
    </row>
    <row r="27" spans="1:6" x14ac:dyDescent="0.35">
      <c r="A27" t="s">
        <v>335</v>
      </c>
      <c r="B27" t="s">
        <v>336</v>
      </c>
      <c r="C27" t="s">
        <v>385</v>
      </c>
      <c r="D27" t="s">
        <v>386</v>
      </c>
      <c r="E27">
        <v>78</v>
      </c>
      <c r="F27" t="s">
        <v>116</v>
      </c>
    </row>
    <row r="28" spans="1:6" s="14" customFormat="1" x14ac:dyDescent="0.35">
      <c r="A28" s="14" t="s">
        <v>335</v>
      </c>
      <c r="B28" s="14" t="s">
        <v>336</v>
      </c>
      <c r="C28" s="14" t="s">
        <v>387</v>
      </c>
      <c r="D28" s="14" t="s">
        <v>388</v>
      </c>
      <c r="E28" s="14">
        <v>228</v>
      </c>
      <c r="F28" s="14" t="s">
        <v>116</v>
      </c>
    </row>
    <row r="29" spans="1:6" s="12" customFormat="1" x14ac:dyDescent="0.35">
      <c r="A29" s="12" t="s">
        <v>335</v>
      </c>
      <c r="B29" s="12" t="s">
        <v>336</v>
      </c>
      <c r="C29" s="12" t="s">
        <v>389</v>
      </c>
      <c r="D29" s="12" t="s">
        <v>390</v>
      </c>
      <c r="E29" s="13">
        <v>1159</v>
      </c>
      <c r="F29" s="12">
        <v>127</v>
      </c>
    </row>
    <row r="30" spans="1:6" x14ac:dyDescent="0.35">
      <c r="A30" t="s">
        <v>335</v>
      </c>
      <c r="B30" t="s">
        <v>336</v>
      </c>
      <c r="C30" t="s">
        <v>391</v>
      </c>
      <c r="D30" t="s">
        <v>392</v>
      </c>
      <c r="E30">
        <v>139</v>
      </c>
      <c r="F30">
        <v>20</v>
      </c>
    </row>
    <row r="31" spans="1:6" x14ac:dyDescent="0.35">
      <c r="A31" t="s">
        <v>335</v>
      </c>
      <c r="B31" t="s">
        <v>336</v>
      </c>
      <c r="C31" t="s">
        <v>393</v>
      </c>
      <c r="D31" t="s">
        <v>394</v>
      </c>
      <c r="E31" s="10">
        <v>4308</v>
      </c>
      <c r="F31" s="10">
        <v>4268</v>
      </c>
    </row>
    <row r="32" spans="1:6" x14ac:dyDescent="0.35">
      <c r="A32" t="s">
        <v>335</v>
      </c>
      <c r="B32" t="s">
        <v>336</v>
      </c>
      <c r="C32" t="s">
        <v>395</v>
      </c>
      <c r="D32" t="s">
        <v>396</v>
      </c>
      <c r="E32" s="10">
        <v>4342</v>
      </c>
      <c r="F32" s="10">
        <v>1720</v>
      </c>
    </row>
    <row r="33" spans="1:6" x14ac:dyDescent="0.35">
      <c r="A33" t="s">
        <v>335</v>
      </c>
      <c r="B33" t="s">
        <v>336</v>
      </c>
      <c r="C33" t="s">
        <v>397</v>
      </c>
      <c r="D33" t="s">
        <v>398</v>
      </c>
      <c r="E33" t="s">
        <v>116</v>
      </c>
      <c r="F33">
        <v>9</v>
      </c>
    </row>
    <row r="34" spans="1:6" x14ac:dyDescent="0.35">
      <c r="A34" t="s">
        <v>335</v>
      </c>
      <c r="B34" t="s">
        <v>336</v>
      </c>
      <c r="C34" t="s">
        <v>399</v>
      </c>
      <c r="D34" t="s">
        <v>400</v>
      </c>
      <c r="E34" s="10">
        <v>4602</v>
      </c>
      <c r="F34" s="10">
        <v>1673</v>
      </c>
    </row>
    <row r="35" spans="1:6" x14ac:dyDescent="0.35">
      <c r="A35" t="s">
        <v>335</v>
      </c>
      <c r="B35" t="s">
        <v>336</v>
      </c>
      <c r="C35" t="s">
        <v>401</v>
      </c>
      <c r="D35" t="s">
        <v>402</v>
      </c>
      <c r="E35" s="10">
        <v>8310</v>
      </c>
      <c r="F35" s="10">
        <v>11766</v>
      </c>
    </row>
    <row r="36" spans="1:6" x14ac:dyDescent="0.35">
      <c r="A36" t="s">
        <v>335</v>
      </c>
      <c r="B36" t="s">
        <v>336</v>
      </c>
      <c r="C36" t="s">
        <v>403</v>
      </c>
      <c r="D36" t="s">
        <v>404</v>
      </c>
      <c r="E36" s="10">
        <v>4702</v>
      </c>
      <c r="F36" s="10">
        <v>2143</v>
      </c>
    </row>
    <row r="37" spans="1:6" x14ac:dyDescent="0.35">
      <c r="A37" t="s">
        <v>335</v>
      </c>
      <c r="B37" t="s">
        <v>336</v>
      </c>
      <c r="C37" t="s">
        <v>405</v>
      </c>
      <c r="D37" t="s">
        <v>406</v>
      </c>
      <c r="E37" s="10">
        <v>10703</v>
      </c>
      <c r="F37" s="10">
        <v>9719</v>
      </c>
    </row>
    <row r="38" spans="1:6" x14ac:dyDescent="0.35">
      <c r="A38" t="s">
        <v>335</v>
      </c>
      <c r="B38" t="s">
        <v>336</v>
      </c>
      <c r="C38" t="s">
        <v>407</v>
      </c>
      <c r="D38" t="s">
        <v>408</v>
      </c>
      <c r="E38" s="10">
        <v>1317</v>
      </c>
      <c r="F38">
        <v>551</v>
      </c>
    </row>
    <row r="39" spans="1:6" x14ac:dyDescent="0.35">
      <c r="A39" t="s">
        <v>335</v>
      </c>
      <c r="B39" t="s">
        <v>336</v>
      </c>
      <c r="C39" t="s">
        <v>409</v>
      </c>
      <c r="D39" t="s">
        <v>410</v>
      </c>
      <c r="E39" s="10">
        <v>8211</v>
      </c>
      <c r="F39" s="10">
        <v>5343</v>
      </c>
    </row>
    <row r="40" spans="1:6" x14ac:dyDescent="0.35">
      <c r="A40" t="s">
        <v>335</v>
      </c>
      <c r="B40" t="s">
        <v>336</v>
      </c>
      <c r="C40" t="s">
        <v>411</v>
      </c>
      <c r="D40" t="s">
        <v>412</v>
      </c>
      <c r="E40" s="10">
        <v>2414</v>
      </c>
      <c r="F40" s="10">
        <v>2005</v>
      </c>
    </row>
    <row r="41" spans="1:6" x14ac:dyDescent="0.35">
      <c r="A41" t="s">
        <v>335</v>
      </c>
      <c r="B41" t="s">
        <v>336</v>
      </c>
      <c r="C41" t="s">
        <v>413</v>
      </c>
      <c r="D41" t="s">
        <v>414</v>
      </c>
      <c r="E41" s="10">
        <v>4181</v>
      </c>
      <c r="F41" s="10">
        <v>1986</v>
      </c>
    </row>
    <row r="42" spans="1:6" x14ac:dyDescent="0.35">
      <c r="A42" t="s">
        <v>335</v>
      </c>
      <c r="B42" t="s">
        <v>336</v>
      </c>
      <c r="C42" t="s">
        <v>415</v>
      </c>
      <c r="D42" t="s">
        <v>416</v>
      </c>
      <c r="E42" s="10">
        <v>6193</v>
      </c>
      <c r="F42" s="10">
        <v>3671</v>
      </c>
    </row>
    <row r="43" spans="1:6" x14ac:dyDescent="0.35">
      <c r="A43" t="s">
        <v>335</v>
      </c>
      <c r="B43" t="s">
        <v>336</v>
      </c>
      <c r="C43" t="s">
        <v>417</v>
      </c>
      <c r="D43" t="s">
        <v>418</v>
      </c>
      <c r="E43" s="10">
        <v>4595</v>
      </c>
      <c r="F43" s="10">
        <v>3607</v>
      </c>
    </row>
    <row r="44" spans="1:6" x14ac:dyDescent="0.35">
      <c r="A44" t="s">
        <v>335</v>
      </c>
      <c r="B44" t="s">
        <v>336</v>
      </c>
      <c r="C44" t="s">
        <v>419</v>
      </c>
      <c r="D44" t="s">
        <v>420</v>
      </c>
      <c r="E44" s="10">
        <v>5915</v>
      </c>
      <c r="F44" s="10">
        <v>2105</v>
      </c>
    </row>
    <row r="45" spans="1:6" x14ac:dyDescent="0.35">
      <c r="A45" t="s">
        <v>335</v>
      </c>
      <c r="B45" t="s">
        <v>336</v>
      </c>
      <c r="C45" t="s">
        <v>421</v>
      </c>
      <c r="D45" t="s">
        <v>422</v>
      </c>
      <c r="E45">
        <v>7</v>
      </c>
      <c r="F45">
        <v>195</v>
      </c>
    </row>
    <row r="46" spans="1:6" x14ac:dyDescent="0.35">
      <c r="A46" t="s">
        <v>335</v>
      </c>
      <c r="B46" t="s">
        <v>336</v>
      </c>
      <c r="C46" t="s">
        <v>423</v>
      </c>
      <c r="D46" t="s">
        <v>424</v>
      </c>
      <c r="E46" s="10">
        <v>5796</v>
      </c>
      <c r="F46" s="10">
        <v>2620</v>
      </c>
    </row>
    <row r="47" spans="1:6" x14ac:dyDescent="0.35">
      <c r="A47" t="s">
        <v>335</v>
      </c>
      <c r="B47" t="s">
        <v>336</v>
      </c>
      <c r="C47" t="s">
        <v>425</v>
      </c>
      <c r="D47" t="s">
        <v>426</v>
      </c>
      <c r="E47">
        <v>565</v>
      </c>
      <c r="F47">
        <v>156</v>
      </c>
    </row>
    <row r="48" spans="1:6" x14ac:dyDescent="0.35">
      <c r="A48" t="s">
        <v>335</v>
      </c>
      <c r="B48" t="s">
        <v>336</v>
      </c>
      <c r="C48" t="s">
        <v>427</v>
      </c>
      <c r="D48" t="s">
        <v>428</v>
      </c>
      <c r="E48" s="10">
        <v>1418</v>
      </c>
      <c r="F48">
        <v>9</v>
      </c>
    </row>
    <row r="49" spans="1:6" x14ac:dyDescent="0.35">
      <c r="A49" t="s">
        <v>335</v>
      </c>
      <c r="B49" t="s">
        <v>336</v>
      </c>
      <c r="C49" t="s">
        <v>429</v>
      </c>
      <c r="D49" t="s">
        <v>430</v>
      </c>
      <c r="E49" s="10">
        <v>17887</v>
      </c>
      <c r="F49" s="10">
        <v>11507</v>
      </c>
    </row>
    <row r="50" spans="1:6" x14ac:dyDescent="0.35">
      <c r="A50" t="s">
        <v>335</v>
      </c>
      <c r="B50" t="s">
        <v>336</v>
      </c>
      <c r="C50" t="s">
        <v>431</v>
      </c>
      <c r="D50" t="s">
        <v>432</v>
      </c>
      <c r="E50">
        <v>63</v>
      </c>
      <c r="F50" t="s">
        <v>116</v>
      </c>
    </row>
    <row r="51" spans="1:6" x14ac:dyDescent="0.35">
      <c r="A51" t="s">
        <v>335</v>
      </c>
      <c r="B51" t="s">
        <v>336</v>
      </c>
      <c r="C51" t="s">
        <v>433</v>
      </c>
      <c r="D51" t="s">
        <v>434</v>
      </c>
      <c r="E51" s="10">
        <v>12737</v>
      </c>
      <c r="F51" s="10">
        <v>7541</v>
      </c>
    </row>
    <row r="52" spans="1:6" x14ac:dyDescent="0.35">
      <c r="A52" t="s">
        <v>335</v>
      </c>
      <c r="B52" t="s">
        <v>336</v>
      </c>
      <c r="C52" t="s">
        <v>435</v>
      </c>
      <c r="D52" t="s">
        <v>436</v>
      </c>
      <c r="E52" s="10">
        <v>9559</v>
      </c>
      <c r="F52" s="10">
        <v>5777</v>
      </c>
    </row>
    <row r="53" spans="1:6" x14ac:dyDescent="0.35">
      <c r="A53" t="s">
        <v>335</v>
      </c>
      <c r="B53" t="s">
        <v>336</v>
      </c>
      <c r="C53" t="s">
        <v>437</v>
      </c>
      <c r="D53" t="s">
        <v>438</v>
      </c>
      <c r="E53" s="10">
        <v>15630</v>
      </c>
      <c r="F53" s="10">
        <v>12039</v>
      </c>
    </row>
    <row r="54" spans="1:6" x14ac:dyDescent="0.35">
      <c r="A54" t="s">
        <v>335</v>
      </c>
      <c r="B54" t="s">
        <v>336</v>
      </c>
      <c r="C54" t="s">
        <v>439</v>
      </c>
      <c r="D54" t="s">
        <v>440</v>
      </c>
      <c r="E54" s="10">
        <v>8612</v>
      </c>
      <c r="F54" s="10">
        <v>4556</v>
      </c>
    </row>
    <row r="55" spans="1:6" x14ac:dyDescent="0.35">
      <c r="A55" t="s">
        <v>335</v>
      </c>
      <c r="B55" t="s">
        <v>336</v>
      </c>
      <c r="C55" t="s">
        <v>441</v>
      </c>
      <c r="D55" t="s">
        <v>442</v>
      </c>
      <c r="E55" s="10">
        <v>8643</v>
      </c>
      <c r="F55" s="10">
        <v>5925</v>
      </c>
    </row>
    <row r="56" spans="1:6" x14ac:dyDescent="0.35">
      <c r="A56" t="s">
        <v>335</v>
      </c>
      <c r="B56" t="s">
        <v>336</v>
      </c>
      <c r="C56" t="s">
        <v>443</v>
      </c>
      <c r="D56" t="s">
        <v>444</v>
      </c>
      <c r="E56" s="10">
        <v>11268</v>
      </c>
      <c r="F56" s="10">
        <v>7995</v>
      </c>
    </row>
    <row r="57" spans="1:6" x14ac:dyDescent="0.35">
      <c r="A57" t="s">
        <v>335</v>
      </c>
      <c r="B57" t="s">
        <v>336</v>
      </c>
      <c r="C57" t="s">
        <v>445</v>
      </c>
      <c r="D57" t="s">
        <v>446</v>
      </c>
      <c r="E57">
        <v>354</v>
      </c>
      <c r="F57" t="s">
        <v>116</v>
      </c>
    </row>
    <row r="58" spans="1:6" x14ac:dyDescent="0.35">
      <c r="A58" t="s">
        <v>335</v>
      </c>
      <c r="B58" t="s">
        <v>336</v>
      </c>
      <c r="C58" t="s">
        <v>447</v>
      </c>
      <c r="D58" t="s">
        <v>448</v>
      </c>
      <c r="E58">
        <v>361</v>
      </c>
      <c r="F58" t="s">
        <v>116</v>
      </c>
    </row>
    <row r="59" spans="1:6" x14ac:dyDescent="0.35">
      <c r="A59" t="s">
        <v>335</v>
      </c>
      <c r="B59" t="s">
        <v>336</v>
      </c>
      <c r="C59" t="s">
        <v>449</v>
      </c>
      <c r="D59" t="s">
        <v>450</v>
      </c>
      <c r="E59" s="10">
        <v>5398</v>
      </c>
      <c r="F59" s="10">
        <v>4290</v>
      </c>
    </row>
    <row r="60" spans="1:6" x14ac:dyDescent="0.35">
      <c r="A60" t="s">
        <v>335</v>
      </c>
      <c r="B60" t="s">
        <v>336</v>
      </c>
      <c r="C60" t="s">
        <v>451</v>
      </c>
      <c r="D60" t="s">
        <v>452</v>
      </c>
      <c r="E60" t="s">
        <v>116</v>
      </c>
      <c r="F60" t="s">
        <v>116</v>
      </c>
    </row>
    <row r="61" spans="1:6" x14ac:dyDescent="0.35">
      <c r="A61" t="s">
        <v>335</v>
      </c>
      <c r="B61" t="s">
        <v>336</v>
      </c>
      <c r="C61" t="s">
        <v>453</v>
      </c>
      <c r="D61" t="s">
        <v>454</v>
      </c>
      <c r="E61">
        <v>775</v>
      </c>
      <c r="F61">
        <v>255</v>
      </c>
    </row>
    <row r="62" spans="1:6" x14ac:dyDescent="0.35">
      <c r="A62" t="s">
        <v>335</v>
      </c>
      <c r="B62" t="s">
        <v>336</v>
      </c>
      <c r="C62" t="s">
        <v>455</v>
      </c>
      <c r="D62" t="s">
        <v>456</v>
      </c>
      <c r="E62">
        <v>196</v>
      </c>
      <c r="F62">
        <v>79</v>
      </c>
    </row>
    <row r="63" spans="1:6" x14ac:dyDescent="0.35">
      <c r="A63" t="s">
        <v>335</v>
      </c>
      <c r="B63" t="s">
        <v>336</v>
      </c>
      <c r="C63" t="s">
        <v>457</v>
      </c>
      <c r="D63" t="s">
        <v>458</v>
      </c>
      <c r="E63">
        <v>500</v>
      </c>
      <c r="F63" t="s">
        <v>116</v>
      </c>
    </row>
    <row r="64" spans="1:6" x14ac:dyDescent="0.35">
      <c r="A64" t="s">
        <v>335</v>
      </c>
      <c r="B64" t="s">
        <v>336</v>
      </c>
      <c r="C64" t="s">
        <v>459</v>
      </c>
      <c r="D64" t="s">
        <v>460</v>
      </c>
      <c r="E64" s="10">
        <v>3354</v>
      </c>
      <c r="F64" s="10">
        <v>1041</v>
      </c>
    </row>
    <row r="65" spans="1:7" x14ac:dyDescent="0.35">
      <c r="A65" t="s">
        <v>335</v>
      </c>
      <c r="B65" t="s">
        <v>336</v>
      </c>
      <c r="C65" t="s">
        <v>461</v>
      </c>
      <c r="D65" t="s">
        <v>462</v>
      </c>
      <c r="E65">
        <v>76</v>
      </c>
      <c r="F65" t="s">
        <v>116</v>
      </c>
    </row>
    <row r="66" spans="1:7" x14ac:dyDescent="0.35">
      <c r="E66">
        <f>SUM(E3:E65)</f>
        <v>185703</v>
      </c>
      <c r="F66">
        <f>SUM(F7:F65)</f>
        <v>115469</v>
      </c>
      <c r="G66" s="4">
        <f>SUM(E66:F66)</f>
        <v>301172</v>
      </c>
    </row>
    <row r="67" spans="1:7" x14ac:dyDescent="0.35">
      <c r="A67" s="24" t="s">
        <v>107</v>
      </c>
    </row>
    <row r="68" spans="1:7" ht="58" x14ac:dyDescent="0.35">
      <c r="A68" s="16" t="s">
        <v>1</v>
      </c>
      <c r="B68" s="4" t="s">
        <v>2</v>
      </c>
      <c r="C68" s="16" t="s">
        <v>3</v>
      </c>
      <c r="D68" s="4" t="s">
        <v>4</v>
      </c>
      <c r="E68" s="15" t="s">
        <v>5</v>
      </c>
      <c r="F68" s="15" t="s">
        <v>6</v>
      </c>
      <c r="G68" s="17" t="s">
        <v>7</v>
      </c>
    </row>
    <row r="69" spans="1:7" x14ac:dyDescent="0.35">
      <c r="A69" t="s">
        <v>335</v>
      </c>
      <c r="B69" t="s">
        <v>336</v>
      </c>
      <c r="C69" t="s">
        <v>389</v>
      </c>
      <c r="D69" t="s">
        <v>390</v>
      </c>
      <c r="E69" s="10">
        <v>1159</v>
      </c>
      <c r="F69">
        <v>127</v>
      </c>
    </row>
    <row r="70" spans="1:7" x14ac:dyDescent="0.35">
      <c r="A70" t="s">
        <v>335</v>
      </c>
      <c r="B70" t="s">
        <v>336</v>
      </c>
      <c r="C70" t="s">
        <v>391</v>
      </c>
      <c r="D70" t="s">
        <v>392</v>
      </c>
      <c r="E70">
        <v>139</v>
      </c>
      <c r="F70">
        <v>20</v>
      </c>
    </row>
    <row r="71" spans="1:7" x14ac:dyDescent="0.35">
      <c r="A71" t="s">
        <v>335</v>
      </c>
      <c r="B71" t="s">
        <v>336</v>
      </c>
      <c r="C71" t="s">
        <v>393</v>
      </c>
      <c r="D71" t="s">
        <v>394</v>
      </c>
      <c r="E71" s="10">
        <v>4308</v>
      </c>
      <c r="F71" s="10">
        <v>4268</v>
      </c>
    </row>
    <row r="72" spans="1:7" x14ac:dyDescent="0.35">
      <c r="A72" t="s">
        <v>335</v>
      </c>
      <c r="B72" t="s">
        <v>336</v>
      </c>
      <c r="C72" t="s">
        <v>395</v>
      </c>
      <c r="D72" t="s">
        <v>396</v>
      </c>
      <c r="E72" s="10">
        <v>4342</v>
      </c>
      <c r="F72" s="10">
        <v>1720</v>
      </c>
    </row>
    <row r="73" spans="1:7" x14ac:dyDescent="0.35">
      <c r="A73" t="s">
        <v>335</v>
      </c>
      <c r="B73" t="s">
        <v>336</v>
      </c>
      <c r="C73" t="s">
        <v>397</v>
      </c>
      <c r="D73" t="s">
        <v>398</v>
      </c>
      <c r="E73" t="s">
        <v>116</v>
      </c>
      <c r="F73">
        <v>9</v>
      </c>
    </row>
    <row r="74" spans="1:7" x14ac:dyDescent="0.35">
      <c r="A74" t="s">
        <v>335</v>
      </c>
      <c r="B74" t="s">
        <v>336</v>
      </c>
      <c r="C74" t="s">
        <v>399</v>
      </c>
      <c r="D74" t="s">
        <v>400</v>
      </c>
      <c r="E74" s="10">
        <v>4602</v>
      </c>
      <c r="F74" s="10">
        <v>1673</v>
      </c>
    </row>
    <row r="75" spans="1:7" x14ac:dyDescent="0.35">
      <c r="A75" t="s">
        <v>335</v>
      </c>
      <c r="B75" t="s">
        <v>336</v>
      </c>
      <c r="C75" t="s">
        <v>401</v>
      </c>
      <c r="D75" t="s">
        <v>402</v>
      </c>
      <c r="E75" s="10">
        <v>8310</v>
      </c>
      <c r="F75" s="10">
        <v>11766</v>
      </c>
    </row>
    <row r="76" spans="1:7" x14ac:dyDescent="0.35">
      <c r="A76" t="s">
        <v>335</v>
      </c>
      <c r="B76" t="s">
        <v>336</v>
      </c>
      <c r="C76" t="s">
        <v>403</v>
      </c>
      <c r="D76" t="s">
        <v>404</v>
      </c>
      <c r="E76" s="10">
        <v>4702</v>
      </c>
      <c r="F76" s="10">
        <v>2143</v>
      </c>
    </row>
    <row r="77" spans="1:7" x14ac:dyDescent="0.35">
      <c r="A77" t="s">
        <v>335</v>
      </c>
      <c r="B77" t="s">
        <v>336</v>
      </c>
      <c r="C77" t="s">
        <v>405</v>
      </c>
      <c r="D77" t="s">
        <v>406</v>
      </c>
      <c r="E77" s="10">
        <v>10703</v>
      </c>
      <c r="F77" s="10">
        <v>9719</v>
      </c>
    </row>
    <row r="78" spans="1:7" x14ac:dyDescent="0.35">
      <c r="A78" t="s">
        <v>335</v>
      </c>
      <c r="B78" t="s">
        <v>336</v>
      </c>
      <c r="C78" t="s">
        <v>407</v>
      </c>
      <c r="D78" t="s">
        <v>408</v>
      </c>
      <c r="E78" s="10">
        <v>1317</v>
      </c>
      <c r="F78">
        <v>551</v>
      </c>
    </row>
    <row r="79" spans="1:7" x14ac:dyDescent="0.35">
      <c r="A79" t="s">
        <v>335</v>
      </c>
      <c r="B79" t="s">
        <v>336</v>
      </c>
      <c r="C79" t="s">
        <v>409</v>
      </c>
      <c r="D79" t="s">
        <v>410</v>
      </c>
      <c r="E79" s="10">
        <v>8211</v>
      </c>
      <c r="F79" s="10">
        <v>5343</v>
      </c>
    </row>
    <row r="80" spans="1:7" x14ac:dyDescent="0.35">
      <c r="A80" t="s">
        <v>335</v>
      </c>
      <c r="B80" t="s">
        <v>336</v>
      </c>
      <c r="C80" t="s">
        <v>411</v>
      </c>
      <c r="D80" t="s">
        <v>412</v>
      </c>
      <c r="E80" s="10">
        <v>2414</v>
      </c>
      <c r="F80" s="10">
        <v>2005</v>
      </c>
    </row>
    <row r="81" spans="1:6" x14ac:dyDescent="0.35">
      <c r="A81" t="s">
        <v>335</v>
      </c>
      <c r="B81" t="s">
        <v>336</v>
      </c>
      <c r="C81" t="s">
        <v>413</v>
      </c>
      <c r="D81" t="s">
        <v>414</v>
      </c>
      <c r="E81" s="10">
        <v>4181</v>
      </c>
      <c r="F81" s="10">
        <v>1986</v>
      </c>
    </row>
    <row r="82" spans="1:6" x14ac:dyDescent="0.35">
      <c r="A82" t="s">
        <v>335</v>
      </c>
      <c r="B82" t="s">
        <v>336</v>
      </c>
      <c r="C82" t="s">
        <v>415</v>
      </c>
      <c r="D82" t="s">
        <v>416</v>
      </c>
      <c r="E82" s="10">
        <v>6193</v>
      </c>
      <c r="F82" s="10">
        <v>3671</v>
      </c>
    </row>
    <row r="83" spans="1:6" x14ac:dyDescent="0.35">
      <c r="A83" t="s">
        <v>335</v>
      </c>
      <c r="B83" t="s">
        <v>336</v>
      </c>
      <c r="C83" t="s">
        <v>417</v>
      </c>
      <c r="D83" t="s">
        <v>418</v>
      </c>
      <c r="E83" s="10">
        <v>4595</v>
      </c>
      <c r="F83" s="10">
        <v>3607</v>
      </c>
    </row>
    <row r="84" spans="1:6" x14ac:dyDescent="0.35">
      <c r="A84" t="s">
        <v>335</v>
      </c>
      <c r="B84" t="s">
        <v>336</v>
      </c>
      <c r="C84" t="s">
        <v>419</v>
      </c>
      <c r="D84" t="s">
        <v>420</v>
      </c>
      <c r="E84" s="10">
        <v>5915</v>
      </c>
      <c r="F84" s="10">
        <v>2105</v>
      </c>
    </row>
    <row r="85" spans="1:6" x14ac:dyDescent="0.35">
      <c r="A85" t="s">
        <v>335</v>
      </c>
      <c r="B85" t="s">
        <v>336</v>
      </c>
      <c r="C85" t="s">
        <v>421</v>
      </c>
      <c r="D85" t="s">
        <v>422</v>
      </c>
      <c r="E85">
        <v>7</v>
      </c>
      <c r="F85">
        <v>195</v>
      </c>
    </row>
    <row r="86" spans="1:6" x14ac:dyDescent="0.35">
      <c r="A86" t="s">
        <v>335</v>
      </c>
      <c r="B86" t="s">
        <v>336</v>
      </c>
      <c r="C86" t="s">
        <v>423</v>
      </c>
      <c r="D86" t="s">
        <v>424</v>
      </c>
      <c r="E86" s="10">
        <v>5796</v>
      </c>
      <c r="F86" s="10">
        <v>2620</v>
      </c>
    </row>
    <row r="87" spans="1:6" x14ac:dyDescent="0.35">
      <c r="A87" t="s">
        <v>335</v>
      </c>
      <c r="B87" t="s">
        <v>336</v>
      </c>
      <c r="C87" t="s">
        <v>425</v>
      </c>
      <c r="D87" t="s">
        <v>426</v>
      </c>
      <c r="E87">
        <v>565</v>
      </c>
      <c r="F87">
        <v>156</v>
      </c>
    </row>
    <row r="88" spans="1:6" x14ac:dyDescent="0.35">
      <c r="A88" t="s">
        <v>335</v>
      </c>
      <c r="B88" t="s">
        <v>336</v>
      </c>
      <c r="C88" t="s">
        <v>427</v>
      </c>
      <c r="D88" t="s">
        <v>428</v>
      </c>
      <c r="E88" s="10">
        <v>1418</v>
      </c>
      <c r="F88">
        <v>9</v>
      </c>
    </row>
    <row r="89" spans="1:6" x14ac:dyDescent="0.35">
      <c r="A89" t="s">
        <v>335</v>
      </c>
      <c r="B89" t="s">
        <v>336</v>
      </c>
      <c r="C89" t="s">
        <v>429</v>
      </c>
      <c r="D89" t="s">
        <v>430</v>
      </c>
      <c r="E89" s="10">
        <v>17887</v>
      </c>
      <c r="F89" s="10">
        <v>11507</v>
      </c>
    </row>
    <row r="90" spans="1:6" x14ac:dyDescent="0.35">
      <c r="A90" t="s">
        <v>335</v>
      </c>
      <c r="B90" t="s">
        <v>336</v>
      </c>
      <c r="C90" t="s">
        <v>431</v>
      </c>
      <c r="D90" t="s">
        <v>432</v>
      </c>
      <c r="E90">
        <v>63</v>
      </c>
      <c r="F90" t="s">
        <v>116</v>
      </c>
    </row>
    <row r="91" spans="1:6" x14ac:dyDescent="0.35">
      <c r="A91" t="s">
        <v>335</v>
      </c>
      <c r="B91" t="s">
        <v>336</v>
      </c>
      <c r="C91" t="s">
        <v>433</v>
      </c>
      <c r="D91" t="s">
        <v>434</v>
      </c>
      <c r="E91" s="10">
        <v>12737</v>
      </c>
      <c r="F91" s="10">
        <v>7541</v>
      </c>
    </row>
    <row r="92" spans="1:6" x14ac:dyDescent="0.35">
      <c r="A92" t="s">
        <v>335</v>
      </c>
      <c r="B92" t="s">
        <v>336</v>
      </c>
      <c r="C92" t="s">
        <v>435</v>
      </c>
      <c r="D92" t="s">
        <v>436</v>
      </c>
      <c r="E92" s="10">
        <v>9559</v>
      </c>
      <c r="F92" s="10">
        <v>5777</v>
      </c>
    </row>
    <row r="93" spans="1:6" x14ac:dyDescent="0.35">
      <c r="A93" t="s">
        <v>335</v>
      </c>
      <c r="B93" t="s">
        <v>336</v>
      </c>
      <c r="C93" t="s">
        <v>437</v>
      </c>
      <c r="D93" t="s">
        <v>438</v>
      </c>
      <c r="E93" s="10">
        <v>15630</v>
      </c>
      <c r="F93" s="10">
        <v>12039</v>
      </c>
    </row>
    <row r="94" spans="1:6" x14ac:dyDescent="0.35">
      <c r="A94" t="s">
        <v>335</v>
      </c>
      <c r="B94" t="s">
        <v>336</v>
      </c>
      <c r="C94" t="s">
        <v>439</v>
      </c>
      <c r="D94" t="s">
        <v>440</v>
      </c>
      <c r="E94" s="10">
        <v>8612</v>
      </c>
      <c r="F94" s="10">
        <v>4556</v>
      </c>
    </row>
    <row r="95" spans="1:6" x14ac:dyDescent="0.35">
      <c r="A95" t="s">
        <v>335</v>
      </c>
      <c r="B95" t="s">
        <v>336</v>
      </c>
      <c r="C95" t="s">
        <v>441</v>
      </c>
      <c r="D95" t="s">
        <v>442</v>
      </c>
      <c r="E95" s="10">
        <v>8643</v>
      </c>
      <c r="F95" s="10">
        <v>5925</v>
      </c>
    </row>
    <row r="96" spans="1:6" x14ac:dyDescent="0.35">
      <c r="A96" t="s">
        <v>335</v>
      </c>
      <c r="B96" t="s">
        <v>336</v>
      </c>
      <c r="C96" t="s">
        <v>443</v>
      </c>
      <c r="D96" t="s">
        <v>444</v>
      </c>
      <c r="E96" s="10">
        <v>11268</v>
      </c>
      <c r="F96" s="10">
        <v>7995</v>
      </c>
    </row>
    <row r="97" spans="1:9" x14ac:dyDescent="0.35">
      <c r="A97" t="s">
        <v>335</v>
      </c>
      <c r="B97" t="s">
        <v>336</v>
      </c>
      <c r="C97" t="s">
        <v>445</v>
      </c>
      <c r="D97" t="s">
        <v>446</v>
      </c>
      <c r="E97">
        <v>354</v>
      </c>
      <c r="F97" t="s">
        <v>116</v>
      </c>
    </row>
    <row r="98" spans="1:9" x14ac:dyDescent="0.35">
      <c r="A98" t="s">
        <v>335</v>
      </c>
      <c r="B98" t="s">
        <v>336</v>
      </c>
      <c r="C98" t="s">
        <v>447</v>
      </c>
      <c r="D98" t="s">
        <v>448</v>
      </c>
      <c r="E98">
        <v>361</v>
      </c>
      <c r="F98" t="s">
        <v>116</v>
      </c>
    </row>
    <row r="99" spans="1:9" x14ac:dyDescent="0.35">
      <c r="A99" t="s">
        <v>335</v>
      </c>
      <c r="B99" t="s">
        <v>336</v>
      </c>
      <c r="C99" t="s">
        <v>449</v>
      </c>
      <c r="D99" t="s">
        <v>450</v>
      </c>
      <c r="E99" s="10">
        <v>5398</v>
      </c>
      <c r="F99" s="10">
        <v>4290</v>
      </c>
    </row>
    <row r="100" spans="1:9" x14ac:dyDescent="0.35">
      <c r="A100" t="s">
        <v>335</v>
      </c>
      <c r="B100" t="s">
        <v>336</v>
      </c>
      <c r="C100" t="s">
        <v>451</v>
      </c>
      <c r="D100" t="s">
        <v>452</v>
      </c>
      <c r="E100" t="s">
        <v>116</v>
      </c>
      <c r="F100" t="s">
        <v>116</v>
      </c>
    </row>
    <row r="101" spans="1:9" x14ac:dyDescent="0.35">
      <c r="A101" t="s">
        <v>335</v>
      </c>
      <c r="B101" t="s">
        <v>336</v>
      </c>
      <c r="C101" t="s">
        <v>453</v>
      </c>
      <c r="D101" t="s">
        <v>454</v>
      </c>
      <c r="E101">
        <v>775</v>
      </c>
      <c r="F101">
        <v>255</v>
      </c>
    </row>
    <row r="102" spans="1:9" x14ac:dyDescent="0.35">
      <c r="A102" t="s">
        <v>335</v>
      </c>
      <c r="B102" t="s">
        <v>336</v>
      </c>
      <c r="C102" t="s">
        <v>455</v>
      </c>
      <c r="D102" t="s">
        <v>456</v>
      </c>
      <c r="E102">
        <v>196</v>
      </c>
      <c r="F102">
        <v>79</v>
      </c>
    </row>
    <row r="103" spans="1:9" x14ac:dyDescent="0.35">
      <c r="A103" t="s">
        <v>335</v>
      </c>
      <c r="B103" t="s">
        <v>336</v>
      </c>
      <c r="C103" t="s">
        <v>457</v>
      </c>
      <c r="D103" t="s">
        <v>458</v>
      </c>
      <c r="E103">
        <v>500</v>
      </c>
      <c r="F103" t="s">
        <v>116</v>
      </c>
    </row>
    <row r="104" spans="1:9" x14ac:dyDescent="0.35">
      <c r="A104" t="s">
        <v>335</v>
      </c>
      <c r="B104" t="s">
        <v>336</v>
      </c>
      <c r="C104" t="s">
        <v>459</v>
      </c>
      <c r="D104" t="s">
        <v>460</v>
      </c>
      <c r="E104" s="10">
        <v>3354</v>
      </c>
      <c r="F104" s="10">
        <v>1041</v>
      </c>
    </row>
    <row r="105" spans="1:9" x14ac:dyDescent="0.35">
      <c r="A105" t="s">
        <v>335</v>
      </c>
      <c r="B105" t="s">
        <v>336</v>
      </c>
      <c r="C105" t="s">
        <v>461</v>
      </c>
      <c r="D105" t="s">
        <v>462</v>
      </c>
      <c r="E105">
        <v>76</v>
      </c>
      <c r="F105" t="s">
        <v>116</v>
      </c>
    </row>
    <row r="106" spans="1:9" x14ac:dyDescent="0.35">
      <c r="E106" s="10">
        <f>SUM(E69:E105)</f>
        <v>174290</v>
      </c>
      <c r="F106">
        <f>SUM(F69:F105)</f>
        <v>114698</v>
      </c>
      <c r="G106" s="11">
        <f>SUM(E106:F106)</f>
        <v>288988</v>
      </c>
      <c r="I106" s="8">
        <f>SUM(G106/G66*100)</f>
        <v>95.954471199181867</v>
      </c>
    </row>
    <row r="108" spans="1:9" x14ac:dyDescent="0.35">
      <c r="A108" s="7" t="s">
        <v>109</v>
      </c>
    </row>
    <row r="109" spans="1:9" ht="58" x14ac:dyDescent="0.35">
      <c r="A109" s="16" t="s">
        <v>1</v>
      </c>
      <c r="B109" s="4" t="s">
        <v>2</v>
      </c>
      <c r="C109" s="16" t="s">
        <v>3</v>
      </c>
      <c r="D109" s="4" t="s">
        <v>4</v>
      </c>
      <c r="E109" s="15" t="s">
        <v>5</v>
      </c>
      <c r="F109" s="15" t="s">
        <v>6</v>
      </c>
      <c r="G109" s="17" t="s">
        <v>7</v>
      </c>
    </row>
    <row r="110" spans="1:9" x14ac:dyDescent="0.35">
      <c r="A110" t="s">
        <v>335</v>
      </c>
      <c r="B110" t="s">
        <v>336</v>
      </c>
      <c r="C110" t="s">
        <v>337</v>
      </c>
      <c r="D110" t="s">
        <v>338</v>
      </c>
      <c r="E110">
        <v>207</v>
      </c>
      <c r="F110" t="s">
        <v>116</v>
      </c>
    </row>
    <row r="111" spans="1:9" x14ac:dyDescent="0.35">
      <c r="A111" t="s">
        <v>335</v>
      </c>
      <c r="B111" t="s">
        <v>336</v>
      </c>
      <c r="C111" t="s">
        <v>339</v>
      </c>
      <c r="D111" t="s">
        <v>340</v>
      </c>
      <c r="E111">
        <v>234</v>
      </c>
      <c r="F111" t="s">
        <v>116</v>
      </c>
    </row>
    <row r="112" spans="1:9" x14ac:dyDescent="0.35">
      <c r="A112" t="s">
        <v>335</v>
      </c>
      <c r="B112" t="s">
        <v>336</v>
      </c>
      <c r="C112" t="s">
        <v>341</v>
      </c>
      <c r="D112" t="s">
        <v>342</v>
      </c>
      <c r="E112">
        <v>408</v>
      </c>
      <c r="F112" t="s">
        <v>116</v>
      </c>
    </row>
    <row r="113" spans="1:6" x14ac:dyDescent="0.35">
      <c r="A113" t="s">
        <v>335</v>
      </c>
      <c r="B113" t="s">
        <v>336</v>
      </c>
      <c r="C113" t="s">
        <v>343</v>
      </c>
      <c r="D113" t="s">
        <v>344</v>
      </c>
      <c r="E113">
        <v>120</v>
      </c>
      <c r="F113" t="s">
        <v>116</v>
      </c>
    </row>
    <row r="114" spans="1:6" x14ac:dyDescent="0.35">
      <c r="A114" t="s">
        <v>335</v>
      </c>
      <c r="B114" t="s">
        <v>336</v>
      </c>
      <c r="C114" t="s">
        <v>345</v>
      </c>
      <c r="D114" t="s">
        <v>346</v>
      </c>
      <c r="E114">
        <v>174</v>
      </c>
      <c r="F114">
        <v>174</v>
      </c>
    </row>
    <row r="115" spans="1:6" x14ac:dyDescent="0.35">
      <c r="A115" t="s">
        <v>335</v>
      </c>
      <c r="B115" t="s">
        <v>336</v>
      </c>
      <c r="C115" t="s">
        <v>347</v>
      </c>
      <c r="D115" t="s">
        <v>348</v>
      </c>
      <c r="E115">
        <v>309</v>
      </c>
      <c r="F115" t="s">
        <v>116</v>
      </c>
    </row>
    <row r="116" spans="1:6" x14ac:dyDescent="0.35">
      <c r="A116" t="s">
        <v>335</v>
      </c>
      <c r="B116" t="s">
        <v>336</v>
      </c>
      <c r="C116" t="s">
        <v>349</v>
      </c>
      <c r="D116" t="s">
        <v>350</v>
      </c>
      <c r="E116">
        <v>205</v>
      </c>
      <c r="F116" t="s">
        <v>116</v>
      </c>
    </row>
    <row r="117" spans="1:6" x14ac:dyDescent="0.35">
      <c r="A117" t="s">
        <v>335</v>
      </c>
      <c r="B117" t="s">
        <v>336</v>
      </c>
      <c r="C117" t="s">
        <v>351</v>
      </c>
      <c r="D117" t="s">
        <v>352</v>
      </c>
      <c r="E117">
        <v>431</v>
      </c>
      <c r="F117" t="s">
        <v>116</v>
      </c>
    </row>
    <row r="118" spans="1:6" x14ac:dyDescent="0.35">
      <c r="A118" t="s">
        <v>335</v>
      </c>
      <c r="B118" t="s">
        <v>336</v>
      </c>
      <c r="C118" t="s">
        <v>353</v>
      </c>
      <c r="D118" t="s">
        <v>354</v>
      </c>
      <c r="E118">
        <v>434</v>
      </c>
      <c r="F118" t="s">
        <v>116</v>
      </c>
    </row>
    <row r="119" spans="1:6" x14ac:dyDescent="0.35">
      <c r="A119" t="s">
        <v>335</v>
      </c>
      <c r="B119" t="s">
        <v>336</v>
      </c>
      <c r="C119" t="s">
        <v>355</v>
      </c>
      <c r="D119" t="s">
        <v>356</v>
      </c>
      <c r="E119">
        <v>283</v>
      </c>
      <c r="F119" t="s">
        <v>116</v>
      </c>
    </row>
    <row r="120" spans="1:6" x14ac:dyDescent="0.35">
      <c r="A120" t="s">
        <v>335</v>
      </c>
      <c r="B120" t="s">
        <v>336</v>
      </c>
      <c r="C120" t="s">
        <v>357</v>
      </c>
      <c r="D120" t="s">
        <v>358</v>
      </c>
      <c r="E120">
        <v>310</v>
      </c>
      <c r="F120">
        <v>21</v>
      </c>
    </row>
    <row r="121" spans="1:6" x14ac:dyDescent="0.35">
      <c r="A121" t="s">
        <v>335</v>
      </c>
      <c r="B121" t="s">
        <v>336</v>
      </c>
      <c r="C121" t="s">
        <v>359</v>
      </c>
      <c r="D121" t="s">
        <v>360</v>
      </c>
      <c r="E121">
        <v>364</v>
      </c>
      <c r="F121" t="s">
        <v>116</v>
      </c>
    </row>
    <row r="122" spans="1:6" x14ac:dyDescent="0.35">
      <c r="A122" t="s">
        <v>335</v>
      </c>
      <c r="B122" t="s">
        <v>336</v>
      </c>
      <c r="C122" t="s">
        <v>361</v>
      </c>
      <c r="D122" t="s">
        <v>362</v>
      </c>
      <c r="E122">
        <v>343</v>
      </c>
      <c r="F122">
        <v>20</v>
      </c>
    </row>
    <row r="123" spans="1:6" x14ac:dyDescent="0.35">
      <c r="A123" t="s">
        <v>335</v>
      </c>
      <c r="B123" t="s">
        <v>336</v>
      </c>
      <c r="C123" t="s">
        <v>363</v>
      </c>
      <c r="D123" t="s">
        <v>364</v>
      </c>
      <c r="E123">
        <v>259</v>
      </c>
      <c r="F123">
        <v>3</v>
      </c>
    </row>
    <row r="124" spans="1:6" x14ac:dyDescent="0.35">
      <c r="A124" t="s">
        <v>335</v>
      </c>
      <c r="B124" t="s">
        <v>336</v>
      </c>
      <c r="C124" t="s">
        <v>365</v>
      </c>
      <c r="D124" t="s">
        <v>366</v>
      </c>
      <c r="E124">
        <v>676</v>
      </c>
      <c r="F124">
        <v>16</v>
      </c>
    </row>
    <row r="125" spans="1:6" x14ac:dyDescent="0.35">
      <c r="A125" t="s">
        <v>335</v>
      </c>
      <c r="B125" t="s">
        <v>336</v>
      </c>
      <c r="C125" t="s">
        <v>367</v>
      </c>
      <c r="D125" t="s">
        <v>368</v>
      </c>
      <c r="E125">
        <v>401</v>
      </c>
      <c r="F125">
        <v>3</v>
      </c>
    </row>
    <row r="126" spans="1:6" x14ac:dyDescent="0.35">
      <c r="A126" t="s">
        <v>335</v>
      </c>
      <c r="B126" t="s">
        <v>336</v>
      </c>
      <c r="C126" t="s">
        <v>369</v>
      </c>
      <c r="D126" t="s">
        <v>370</v>
      </c>
      <c r="E126">
        <v>234</v>
      </c>
      <c r="F126" t="s">
        <v>116</v>
      </c>
    </row>
    <row r="127" spans="1:6" x14ac:dyDescent="0.35">
      <c r="A127" t="s">
        <v>335</v>
      </c>
      <c r="B127" t="s">
        <v>336</v>
      </c>
      <c r="C127" t="s">
        <v>371</v>
      </c>
      <c r="D127" t="s">
        <v>372</v>
      </c>
      <c r="E127">
        <v>316</v>
      </c>
      <c r="F127" t="s">
        <v>116</v>
      </c>
    </row>
    <row r="128" spans="1:6" x14ac:dyDescent="0.35">
      <c r="A128" t="s">
        <v>335</v>
      </c>
      <c r="B128" t="s">
        <v>336</v>
      </c>
      <c r="C128" t="s">
        <v>373</v>
      </c>
      <c r="D128" t="s">
        <v>374</v>
      </c>
      <c r="E128" s="10">
        <v>3454</v>
      </c>
      <c r="F128">
        <v>534</v>
      </c>
    </row>
    <row r="129" spans="1:7" x14ac:dyDescent="0.35">
      <c r="A129" t="s">
        <v>335</v>
      </c>
      <c r="B129" t="s">
        <v>336</v>
      </c>
      <c r="C129" t="s">
        <v>375</v>
      </c>
      <c r="D129" t="s">
        <v>376</v>
      </c>
      <c r="E129">
        <v>122</v>
      </c>
      <c r="F129" t="s">
        <v>116</v>
      </c>
    </row>
    <row r="130" spans="1:7" x14ac:dyDescent="0.35">
      <c r="A130" t="s">
        <v>335</v>
      </c>
      <c r="B130" t="s">
        <v>336</v>
      </c>
      <c r="C130" t="s">
        <v>377</v>
      </c>
      <c r="D130" t="s">
        <v>378</v>
      </c>
      <c r="E130">
        <v>544</v>
      </c>
      <c r="F130" t="s">
        <v>116</v>
      </c>
    </row>
    <row r="131" spans="1:7" x14ac:dyDescent="0.35">
      <c r="A131" t="s">
        <v>335</v>
      </c>
      <c r="B131" t="s">
        <v>336</v>
      </c>
      <c r="C131" t="s">
        <v>379</v>
      </c>
      <c r="D131" t="s">
        <v>380</v>
      </c>
      <c r="E131">
        <v>545</v>
      </c>
      <c r="F131" t="s">
        <v>116</v>
      </c>
    </row>
    <row r="132" spans="1:7" x14ac:dyDescent="0.35">
      <c r="A132" t="s">
        <v>335</v>
      </c>
      <c r="B132" t="s">
        <v>336</v>
      </c>
      <c r="C132" t="s">
        <v>381</v>
      </c>
      <c r="D132" t="s">
        <v>382</v>
      </c>
      <c r="E132">
        <v>206</v>
      </c>
      <c r="F132" t="s">
        <v>116</v>
      </c>
    </row>
    <row r="133" spans="1:7" x14ac:dyDescent="0.35">
      <c r="A133" t="s">
        <v>335</v>
      </c>
      <c r="B133" t="s">
        <v>336</v>
      </c>
      <c r="C133" t="s">
        <v>383</v>
      </c>
      <c r="D133" t="s">
        <v>384</v>
      </c>
      <c r="E133">
        <v>528</v>
      </c>
      <c r="F133" t="s">
        <v>116</v>
      </c>
    </row>
    <row r="134" spans="1:7" x14ac:dyDescent="0.35">
      <c r="A134" t="s">
        <v>335</v>
      </c>
      <c r="B134" t="s">
        <v>336</v>
      </c>
      <c r="C134" t="s">
        <v>385</v>
      </c>
      <c r="D134" t="s">
        <v>386</v>
      </c>
      <c r="E134">
        <v>78</v>
      </c>
      <c r="F134" t="s">
        <v>116</v>
      </c>
    </row>
    <row r="135" spans="1:7" x14ac:dyDescent="0.35">
      <c r="A135" s="14" t="s">
        <v>335</v>
      </c>
      <c r="B135" s="14" t="s">
        <v>336</v>
      </c>
      <c r="C135" s="14" t="s">
        <v>387</v>
      </c>
      <c r="D135" s="14" t="s">
        <v>388</v>
      </c>
      <c r="E135" s="14">
        <v>228</v>
      </c>
      <c r="F135" s="14" t="s">
        <v>116</v>
      </c>
    </row>
    <row r="136" spans="1:7" x14ac:dyDescent="0.35">
      <c r="E136">
        <f>SUM(E110:E135)</f>
        <v>11413</v>
      </c>
      <c r="F136">
        <f>SUM(F110:F135)</f>
        <v>771</v>
      </c>
      <c r="G136" s="4">
        <f>SUM(E136:F136)</f>
        <v>12184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A939E-BB80-4640-9776-3F4A963A23A5}">
  <dimension ref="A1:I95"/>
  <sheetViews>
    <sheetView workbookViewId="0">
      <selection activeCell="D94" sqref="D94"/>
    </sheetView>
  </sheetViews>
  <sheetFormatPr defaultRowHeight="14.5" x14ac:dyDescent="0.35"/>
  <cols>
    <col min="1" max="1" width="10.54296875" customWidth="1"/>
    <col min="2" max="2" width="48.54296875" customWidth="1"/>
    <col min="4" max="4" width="48.1796875" customWidth="1"/>
  </cols>
  <sheetData>
    <row r="1" spans="1:7" ht="43.5" x14ac:dyDescent="0.35">
      <c r="A1" s="26" t="s">
        <v>0</v>
      </c>
    </row>
    <row r="2" spans="1:7" ht="58" x14ac:dyDescent="0.35">
      <c r="A2" s="16" t="s">
        <v>1</v>
      </c>
      <c r="B2" s="4" t="s">
        <v>2</v>
      </c>
      <c r="C2" s="16" t="s">
        <v>3</v>
      </c>
      <c r="D2" s="4" t="s">
        <v>4</v>
      </c>
      <c r="E2" s="15" t="s">
        <v>5</v>
      </c>
      <c r="F2" s="15" t="s">
        <v>6</v>
      </c>
      <c r="G2" s="17" t="s">
        <v>7</v>
      </c>
    </row>
    <row r="3" spans="1:7" x14ac:dyDescent="0.35">
      <c r="A3" t="s">
        <v>463</v>
      </c>
      <c r="B3" t="s">
        <v>464</v>
      </c>
      <c r="C3" t="s">
        <v>465</v>
      </c>
      <c r="D3" t="s">
        <v>466</v>
      </c>
      <c r="E3">
        <v>8</v>
      </c>
      <c r="F3" t="s">
        <v>116</v>
      </c>
    </row>
    <row r="4" spans="1:7" x14ac:dyDescent="0.35">
      <c r="A4" t="s">
        <v>463</v>
      </c>
      <c r="B4" t="s">
        <v>464</v>
      </c>
      <c r="C4" t="s">
        <v>467</v>
      </c>
      <c r="D4" t="s">
        <v>468</v>
      </c>
      <c r="E4">
        <v>56</v>
      </c>
      <c r="F4" t="s">
        <v>116</v>
      </c>
    </row>
    <row r="5" spans="1:7" x14ac:dyDescent="0.35">
      <c r="A5" t="s">
        <v>463</v>
      </c>
      <c r="B5" t="s">
        <v>464</v>
      </c>
      <c r="C5" t="s">
        <v>469</v>
      </c>
      <c r="D5" t="s">
        <v>470</v>
      </c>
      <c r="E5">
        <v>271</v>
      </c>
      <c r="F5" t="s">
        <v>116</v>
      </c>
    </row>
    <row r="6" spans="1:7" x14ac:dyDescent="0.35">
      <c r="A6" t="s">
        <v>463</v>
      </c>
      <c r="B6" t="s">
        <v>464</v>
      </c>
      <c r="C6" t="s">
        <v>471</v>
      </c>
      <c r="D6" t="s">
        <v>472</v>
      </c>
      <c r="E6">
        <v>70</v>
      </c>
      <c r="F6">
        <v>1</v>
      </c>
    </row>
    <row r="7" spans="1:7" x14ac:dyDescent="0.35">
      <c r="A7" t="s">
        <v>463</v>
      </c>
      <c r="B7" t="s">
        <v>464</v>
      </c>
      <c r="C7" t="s">
        <v>473</v>
      </c>
      <c r="D7" t="s">
        <v>474</v>
      </c>
      <c r="E7">
        <v>397</v>
      </c>
      <c r="F7" t="s">
        <v>116</v>
      </c>
    </row>
    <row r="8" spans="1:7" x14ac:dyDescent="0.35">
      <c r="A8" t="s">
        <v>463</v>
      </c>
      <c r="B8" t="s">
        <v>464</v>
      </c>
      <c r="C8" t="s">
        <v>475</v>
      </c>
      <c r="D8" t="s">
        <v>476</v>
      </c>
      <c r="E8">
        <v>163</v>
      </c>
      <c r="F8" t="s">
        <v>116</v>
      </c>
    </row>
    <row r="9" spans="1:7" x14ac:dyDescent="0.35">
      <c r="A9" t="s">
        <v>463</v>
      </c>
      <c r="B9" t="s">
        <v>464</v>
      </c>
      <c r="C9" t="s">
        <v>477</v>
      </c>
      <c r="D9" t="s">
        <v>478</v>
      </c>
      <c r="E9">
        <v>222</v>
      </c>
      <c r="F9" t="s">
        <v>116</v>
      </c>
    </row>
    <row r="10" spans="1:7" x14ac:dyDescent="0.35">
      <c r="A10" t="s">
        <v>463</v>
      </c>
      <c r="B10" t="s">
        <v>464</v>
      </c>
      <c r="C10" t="s">
        <v>479</v>
      </c>
      <c r="D10" t="s">
        <v>480</v>
      </c>
      <c r="E10">
        <v>78</v>
      </c>
      <c r="F10" t="s">
        <v>116</v>
      </c>
    </row>
    <row r="11" spans="1:7" x14ac:dyDescent="0.35">
      <c r="A11" t="s">
        <v>463</v>
      </c>
      <c r="B11" t="s">
        <v>464</v>
      </c>
      <c r="C11" t="s">
        <v>481</v>
      </c>
      <c r="D11" t="s">
        <v>482</v>
      </c>
      <c r="E11">
        <v>309</v>
      </c>
      <c r="F11" t="s">
        <v>116</v>
      </c>
    </row>
    <row r="12" spans="1:7" x14ac:dyDescent="0.35">
      <c r="A12" t="s">
        <v>463</v>
      </c>
      <c r="B12" t="s">
        <v>464</v>
      </c>
      <c r="C12" t="s">
        <v>483</v>
      </c>
      <c r="D12" t="s">
        <v>484</v>
      </c>
      <c r="E12">
        <v>193</v>
      </c>
      <c r="F12" t="s">
        <v>116</v>
      </c>
    </row>
    <row r="13" spans="1:7" x14ac:dyDescent="0.35">
      <c r="A13" t="s">
        <v>463</v>
      </c>
      <c r="B13" t="s">
        <v>464</v>
      </c>
      <c r="C13" t="s">
        <v>485</v>
      </c>
      <c r="D13" t="s">
        <v>486</v>
      </c>
      <c r="E13">
        <v>208</v>
      </c>
      <c r="F13" t="s">
        <v>116</v>
      </c>
    </row>
    <row r="14" spans="1:7" x14ac:dyDescent="0.35">
      <c r="A14" t="s">
        <v>463</v>
      </c>
      <c r="B14" t="s">
        <v>464</v>
      </c>
      <c r="C14" t="s">
        <v>487</v>
      </c>
      <c r="D14" t="s">
        <v>488</v>
      </c>
      <c r="E14">
        <v>175</v>
      </c>
      <c r="F14" t="s">
        <v>116</v>
      </c>
    </row>
    <row r="15" spans="1:7" x14ac:dyDescent="0.35">
      <c r="A15" t="s">
        <v>463</v>
      </c>
      <c r="B15" t="s">
        <v>464</v>
      </c>
      <c r="C15" t="s">
        <v>489</v>
      </c>
      <c r="D15" t="s">
        <v>490</v>
      </c>
      <c r="E15">
        <v>118</v>
      </c>
      <c r="F15">
        <v>23</v>
      </c>
    </row>
    <row r="16" spans="1:7" x14ac:dyDescent="0.35">
      <c r="A16" t="s">
        <v>463</v>
      </c>
      <c r="B16" t="s">
        <v>464</v>
      </c>
      <c r="C16" t="s">
        <v>491</v>
      </c>
      <c r="D16" t="s">
        <v>492</v>
      </c>
      <c r="E16">
        <v>147</v>
      </c>
      <c r="F16" t="s">
        <v>116</v>
      </c>
    </row>
    <row r="17" spans="1:6" x14ac:dyDescent="0.35">
      <c r="A17" t="s">
        <v>463</v>
      </c>
      <c r="B17" t="s">
        <v>464</v>
      </c>
      <c r="C17" t="s">
        <v>493</v>
      </c>
      <c r="D17" t="s">
        <v>494</v>
      </c>
      <c r="E17">
        <v>285</v>
      </c>
      <c r="F17" t="s">
        <v>116</v>
      </c>
    </row>
    <row r="18" spans="1:6" x14ac:dyDescent="0.35">
      <c r="A18" t="s">
        <v>463</v>
      </c>
      <c r="B18" t="s">
        <v>464</v>
      </c>
      <c r="C18" t="s">
        <v>495</v>
      </c>
      <c r="D18" t="s">
        <v>496</v>
      </c>
      <c r="E18">
        <v>30</v>
      </c>
      <c r="F18" t="s">
        <v>116</v>
      </c>
    </row>
    <row r="19" spans="1:6" x14ac:dyDescent="0.35">
      <c r="A19" t="s">
        <v>463</v>
      </c>
      <c r="B19" t="s">
        <v>464</v>
      </c>
      <c r="C19" t="s">
        <v>497</v>
      </c>
      <c r="D19" t="s">
        <v>498</v>
      </c>
      <c r="E19">
        <v>283</v>
      </c>
      <c r="F19" t="s">
        <v>116</v>
      </c>
    </row>
    <row r="20" spans="1:6" x14ac:dyDescent="0.35">
      <c r="A20" t="s">
        <v>463</v>
      </c>
      <c r="B20" t="s">
        <v>464</v>
      </c>
      <c r="C20" t="s">
        <v>499</v>
      </c>
      <c r="D20" t="s">
        <v>500</v>
      </c>
      <c r="E20">
        <v>378</v>
      </c>
      <c r="F20" t="s">
        <v>116</v>
      </c>
    </row>
    <row r="21" spans="1:6" x14ac:dyDescent="0.35">
      <c r="A21" t="s">
        <v>463</v>
      </c>
      <c r="B21" t="s">
        <v>464</v>
      </c>
      <c r="C21" t="s">
        <v>501</v>
      </c>
      <c r="D21" t="s">
        <v>502</v>
      </c>
      <c r="E21">
        <v>453</v>
      </c>
      <c r="F21" t="s">
        <v>116</v>
      </c>
    </row>
    <row r="22" spans="1:6" x14ac:dyDescent="0.35">
      <c r="A22" t="s">
        <v>463</v>
      </c>
      <c r="B22" t="s">
        <v>464</v>
      </c>
      <c r="C22" t="s">
        <v>503</v>
      </c>
      <c r="D22" t="s">
        <v>504</v>
      </c>
      <c r="E22">
        <v>567</v>
      </c>
      <c r="F22" t="s">
        <v>116</v>
      </c>
    </row>
    <row r="23" spans="1:6" x14ac:dyDescent="0.35">
      <c r="A23" t="s">
        <v>463</v>
      </c>
      <c r="B23" t="s">
        <v>464</v>
      </c>
      <c r="C23" t="s">
        <v>505</v>
      </c>
      <c r="D23" t="s">
        <v>506</v>
      </c>
      <c r="E23">
        <v>823</v>
      </c>
      <c r="F23" t="s">
        <v>116</v>
      </c>
    </row>
    <row r="24" spans="1:6" s="23" customFormat="1" x14ac:dyDescent="0.35">
      <c r="A24" s="23" t="s">
        <v>463</v>
      </c>
      <c r="B24" s="23" t="s">
        <v>464</v>
      </c>
      <c r="C24" s="23" t="s">
        <v>507</v>
      </c>
      <c r="D24" s="23" t="s">
        <v>508</v>
      </c>
      <c r="E24" s="25">
        <v>6010</v>
      </c>
      <c r="F24" s="25">
        <v>4259</v>
      </c>
    </row>
    <row r="25" spans="1:6" x14ac:dyDescent="0.35">
      <c r="A25" t="s">
        <v>463</v>
      </c>
      <c r="B25" t="s">
        <v>464</v>
      </c>
      <c r="C25" t="s">
        <v>509</v>
      </c>
      <c r="D25" t="s">
        <v>510</v>
      </c>
      <c r="E25" s="10">
        <v>4749</v>
      </c>
      <c r="F25" s="10">
        <v>2129</v>
      </c>
    </row>
    <row r="26" spans="1:6" x14ac:dyDescent="0.35">
      <c r="A26" t="s">
        <v>463</v>
      </c>
      <c r="B26" t="s">
        <v>464</v>
      </c>
      <c r="C26" t="s">
        <v>511</v>
      </c>
      <c r="D26" t="s">
        <v>512</v>
      </c>
      <c r="E26" s="10">
        <v>5943</v>
      </c>
      <c r="F26" s="10">
        <v>5396</v>
      </c>
    </row>
    <row r="27" spans="1:6" x14ac:dyDescent="0.35">
      <c r="A27" t="s">
        <v>463</v>
      </c>
      <c r="B27" t="s">
        <v>464</v>
      </c>
      <c r="C27" t="s">
        <v>513</v>
      </c>
      <c r="D27" t="s">
        <v>514</v>
      </c>
      <c r="E27" s="10">
        <v>4390</v>
      </c>
      <c r="F27" s="10">
        <v>2594</v>
      </c>
    </row>
    <row r="28" spans="1:6" x14ac:dyDescent="0.35">
      <c r="A28" t="s">
        <v>463</v>
      </c>
      <c r="B28" t="s">
        <v>464</v>
      </c>
      <c r="C28" t="s">
        <v>515</v>
      </c>
      <c r="D28" t="s">
        <v>516</v>
      </c>
      <c r="E28" s="10">
        <v>5035</v>
      </c>
      <c r="F28" s="10">
        <v>2899</v>
      </c>
    </row>
    <row r="29" spans="1:6" x14ac:dyDescent="0.35">
      <c r="A29" t="s">
        <v>463</v>
      </c>
      <c r="B29" t="s">
        <v>464</v>
      </c>
      <c r="C29" t="s">
        <v>517</v>
      </c>
      <c r="D29" t="s">
        <v>518</v>
      </c>
      <c r="E29" s="10">
        <v>4493</v>
      </c>
      <c r="F29" s="10">
        <v>5406</v>
      </c>
    </row>
    <row r="30" spans="1:6" x14ac:dyDescent="0.35">
      <c r="A30" t="s">
        <v>463</v>
      </c>
      <c r="B30" t="s">
        <v>464</v>
      </c>
      <c r="C30" t="s">
        <v>519</v>
      </c>
      <c r="D30" t="s">
        <v>520</v>
      </c>
      <c r="E30" s="10">
        <v>12222</v>
      </c>
      <c r="F30" s="10">
        <v>7102</v>
      </c>
    </row>
    <row r="31" spans="1:6" x14ac:dyDescent="0.35">
      <c r="A31" t="s">
        <v>463</v>
      </c>
      <c r="B31" t="s">
        <v>464</v>
      </c>
      <c r="C31" t="s">
        <v>521</v>
      </c>
      <c r="D31" t="s">
        <v>522</v>
      </c>
      <c r="E31">
        <v>704</v>
      </c>
      <c r="F31" s="10">
        <v>1891</v>
      </c>
    </row>
    <row r="32" spans="1:6" x14ac:dyDescent="0.35">
      <c r="A32" t="s">
        <v>463</v>
      </c>
      <c r="B32" t="s">
        <v>464</v>
      </c>
      <c r="C32" t="s">
        <v>523</v>
      </c>
      <c r="D32" t="s">
        <v>524</v>
      </c>
      <c r="E32" s="10">
        <v>10170</v>
      </c>
      <c r="F32" s="10">
        <v>5910</v>
      </c>
    </row>
    <row r="33" spans="1:7" x14ac:dyDescent="0.35">
      <c r="A33" t="s">
        <v>463</v>
      </c>
      <c r="B33" t="s">
        <v>464</v>
      </c>
      <c r="C33" t="s">
        <v>525</v>
      </c>
      <c r="D33" t="s">
        <v>526</v>
      </c>
      <c r="E33" s="10">
        <v>3771</v>
      </c>
      <c r="F33" s="10">
        <v>2357</v>
      </c>
    </row>
    <row r="34" spans="1:7" x14ac:dyDescent="0.35">
      <c r="A34" t="s">
        <v>463</v>
      </c>
      <c r="B34" t="s">
        <v>464</v>
      </c>
      <c r="C34" t="s">
        <v>527</v>
      </c>
      <c r="D34" t="s">
        <v>528</v>
      </c>
      <c r="E34" s="10">
        <v>5642</v>
      </c>
      <c r="F34" s="10">
        <v>2662</v>
      </c>
    </row>
    <row r="35" spans="1:7" x14ac:dyDescent="0.35">
      <c r="A35" t="s">
        <v>463</v>
      </c>
      <c r="B35" t="s">
        <v>464</v>
      </c>
      <c r="C35" t="s">
        <v>529</v>
      </c>
      <c r="D35" t="s">
        <v>530</v>
      </c>
      <c r="E35" s="10">
        <v>8315</v>
      </c>
      <c r="F35" s="10">
        <v>10147</v>
      </c>
    </row>
    <row r="36" spans="1:7" x14ac:dyDescent="0.35">
      <c r="A36" t="s">
        <v>463</v>
      </c>
      <c r="B36" t="s">
        <v>464</v>
      </c>
      <c r="C36" t="s">
        <v>531</v>
      </c>
      <c r="D36" t="s">
        <v>532</v>
      </c>
      <c r="E36" s="10">
        <v>11285</v>
      </c>
      <c r="F36" s="10">
        <v>5710</v>
      </c>
    </row>
    <row r="37" spans="1:7" x14ac:dyDescent="0.35">
      <c r="A37" t="s">
        <v>463</v>
      </c>
      <c r="B37" t="s">
        <v>464</v>
      </c>
      <c r="C37" t="s">
        <v>533</v>
      </c>
      <c r="D37" t="s">
        <v>534</v>
      </c>
      <c r="E37" s="10">
        <v>5371</v>
      </c>
      <c r="F37" s="10">
        <v>3564</v>
      </c>
    </row>
    <row r="38" spans="1:7" x14ac:dyDescent="0.35">
      <c r="A38" t="s">
        <v>463</v>
      </c>
      <c r="B38" t="s">
        <v>464</v>
      </c>
      <c r="C38" t="s">
        <v>535</v>
      </c>
      <c r="D38" t="s">
        <v>536</v>
      </c>
      <c r="E38" s="10">
        <v>4183</v>
      </c>
      <c r="F38" s="10">
        <v>2050</v>
      </c>
    </row>
    <row r="39" spans="1:7" x14ac:dyDescent="0.35">
      <c r="A39" t="s">
        <v>463</v>
      </c>
      <c r="B39" t="s">
        <v>464</v>
      </c>
      <c r="C39" t="s">
        <v>537</v>
      </c>
      <c r="D39" t="s">
        <v>538</v>
      </c>
      <c r="E39">
        <v>15</v>
      </c>
      <c r="F39">
        <v>9</v>
      </c>
    </row>
    <row r="40" spans="1:7" x14ac:dyDescent="0.35">
      <c r="A40" t="s">
        <v>463</v>
      </c>
      <c r="B40" t="s">
        <v>464</v>
      </c>
      <c r="C40" t="s">
        <v>539</v>
      </c>
      <c r="D40" t="s">
        <v>540</v>
      </c>
      <c r="E40" s="10">
        <v>7021</v>
      </c>
      <c r="F40" s="10">
        <v>5770</v>
      </c>
    </row>
    <row r="41" spans="1:7" x14ac:dyDescent="0.35">
      <c r="A41" t="s">
        <v>463</v>
      </c>
      <c r="B41" t="s">
        <v>464</v>
      </c>
      <c r="C41" t="s">
        <v>541</v>
      </c>
      <c r="D41" t="s">
        <v>542</v>
      </c>
      <c r="E41" s="10">
        <v>9925</v>
      </c>
      <c r="F41" s="10">
        <v>3431</v>
      </c>
    </row>
    <row r="42" spans="1:7" x14ac:dyDescent="0.35">
      <c r="A42" t="s">
        <v>463</v>
      </c>
      <c r="B42" t="s">
        <v>464</v>
      </c>
      <c r="C42" t="s">
        <v>543</v>
      </c>
      <c r="D42" t="s">
        <v>544</v>
      </c>
      <c r="E42" t="s">
        <v>116</v>
      </c>
      <c r="F42" t="s">
        <v>116</v>
      </c>
    </row>
    <row r="43" spans="1:7" x14ac:dyDescent="0.35">
      <c r="A43" t="s">
        <v>463</v>
      </c>
      <c r="B43" t="s">
        <v>464</v>
      </c>
      <c r="C43" t="s">
        <v>545</v>
      </c>
      <c r="D43" t="s">
        <v>546</v>
      </c>
      <c r="E43">
        <v>789</v>
      </c>
      <c r="F43">
        <v>278</v>
      </c>
    </row>
    <row r="44" spans="1:7" x14ac:dyDescent="0.35">
      <c r="A44" t="s">
        <v>463</v>
      </c>
      <c r="B44" t="s">
        <v>464</v>
      </c>
      <c r="C44" t="s">
        <v>547</v>
      </c>
      <c r="D44" t="s">
        <v>548</v>
      </c>
      <c r="E44">
        <v>159</v>
      </c>
      <c r="F44">
        <v>690</v>
      </c>
    </row>
    <row r="45" spans="1:7" x14ac:dyDescent="0.35">
      <c r="E45">
        <f>SUM(E3:E44)</f>
        <v>115426</v>
      </c>
      <c r="F45">
        <f>SUM(F6:F44)</f>
        <v>74278</v>
      </c>
      <c r="G45" s="4">
        <f>SUM(E45:F45)</f>
        <v>189704</v>
      </c>
    </row>
    <row r="47" spans="1:7" x14ac:dyDescent="0.35">
      <c r="A47" s="7" t="s">
        <v>107</v>
      </c>
    </row>
    <row r="48" spans="1:7" ht="58" x14ac:dyDescent="0.35">
      <c r="A48" s="16" t="s">
        <v>1</v>
      </c>
      <c r="B48" s="4" t="s">
        <v>2</v>
      </c>
      <c r="C48" s="16" t="s">
        <v>3</v>
      </c>
      <c r="D48" s="4" t="s">
        <v>4</v>
      </c>
      <c r="E48" s="15" t="s">
        <v>5</v>
      </c>
      <c r="F48" s="15" t="s">
        <v>6</v>
      </c>
      <c r="G48" s="17" t="s">
        <v>7</v>
      </c>
    </row>
    <row r="49" spans="1:6" x14ac:dyDescent="0.35">
      <c r="A49" t="s">
        <v>463</v>
      </c>
      <c r="B49" t="s">
        <v>464</v>
      </c>
      <c r="C49" t="s">
        <v>507</v>
      </c>
      <c r="D49" t="s">
        <v>508</v>
      </c>
      <c r="E49" s="10">
        <v>6010</v>
      </c>
      <c r="F49" s="10">
        <v>4259</v>
      </c>
    </row>
    <row r="50" spans="1:6" x14ac:dyDescent="0.35">
      <c r="A50" t="s">
        <v>463</v>
      </c>
      <c r="B50" t="s">
        <v>464</v>
      </c>
      <c r="C50" t="s">
        <v>509</v>
      </c>
      <c r="D50" t="s">
        <v>510</v>
      </c>
      <c r="E50" s="10">
        <v>4749</v>
      </c>
      <c r="F50" s="10">
        <v>2129</v>
      </c>
    </row>
    <row r="51" spans="1:6" x14ac:dyDescent="0.35">
      <c r="A51" t="s">
        <v>463</v>
      </c>
      <c r="B51" t="s">
        <v>464</v>
      </c>
      <c r="C51" t="s">
        <v>511</v>
      </c>
      <c r="D51" t="s">
        <v>512</v>
      </c>
      <c r="E51" s="10">
        <v>5943</v>
      </c>
      <c r="F51" s="10">
        <v>5396</v>
      </c>
    </row>
    <row r="52" spans="1:6" x14ac:dyDescent="0.35">
      <c r="A52" t="s">
        <v>463</v>
      </c>
      <c r="B52" t="s">
        <v>464</v>
      </c>
      <c r="C52" t="s">
        <v>513</v>
      </c>
      <c r="D52" t="s">
        <v>514</v>
      </c>
      <c r="E52" s="10">
        <v>4390</v>
      </c>
      <c r="F52" s="10">
        <v>2594</v>
      </c>
    </row>
    <row r="53" spans="1:6" x14ac:dyDescent="0.35">
      <c r="A53" t="s">
        <v>463</v>
      </c>
      <c r="B53" t="s">
        <v>464</v>
      </c>
      <c r="C53" t="s">
        <v>515</v>
      </c>
      <c r="D53" t="s">
        <v>516</v>
      </c>
      <c r="E53" s="10">
        <v>5035</v>
      </c>
      <c r="F53" s="10">
        <v>2899</v>
      </c>
    </row>
    <row r="54" spans="1:6" x14ac:dyDescent="0.35">
      <c r="A54" t="s">
        <v>463</v>
      </c>
      <c r="B54" t="s">
        <v>464</v>
      </c>
      <c r="C54" t="s">
        <v>517</v>
      </c>
      <c r="D54" t="s">
        <v>518</v>
      </c>
      <c r="E54" s="10">
        <v>4493</v>
      </c>
      <c r="F54" s="10">
        <v>5406</v>
      </c>
    </row>
    <row r="55" spans="1:6" x14ac:dyDescent="0.35">
      <c r="A55" t="s">
        <v>463</v>
      </c>
      <c r="B55" t="s">
        <v>464</v>
      </c>
      <c r="C55" t="s">
        <v>519</v>
      </c>
      <c r="D55" t="s">
        <v>520</v>
      </c>
      <c r="E55" s="10">
        <v>12222</v>
      </c>
      <c r="F55" s="10">
        <v>7102</v>
      </c>
    </row>
    <row r="56" spans="1:6" x14ac:dyDescent="0.35">
      <c r="A56" t="s">
        <v>463</v>
      </c>
      <c r="B56" t="s">
        <v>464</v>
      </c>
      <c r="C56" t="s">
        <v>521</v>
      </c>
      <c r="D56" t="s">
        <v>522</v>
      </c>
      <c r="E56">
        <v>704</v>
      </c>
      <c r="F56" s="10">
        <v>1891</v>
      </c>
    </row>
    <row r="57" spans="1:6" x14ac:dyDescent="0.35">
      <c r="A57" t="s">
        <v>463</v>
      </c>
      <c r="B57" t="s">
        <v>464</v>
      </c>
      <c r="C57" t="s">
        <v>523</v>
      </c>
      <c r="D57" t="s">
        <v>524</v>
      </c>
      <c r="E57" s="10">
        <v>10170</v>
      </c>
      <c r="F57" s="10">
        <v>5910</v>
      </c>
    </row>
    <row r="58" spans="1:6" x14ac:dyDescent="0.35">
      <c r="A58" t="s">
        <v>463</v>
      </c>
      <c r="B58" t="s">
        <v>464</v>
      </c>
      <c r="C58" t="s">
        <v>525</v>
      </c>
      <c r="D58" t="s">
        <v>526</v>
      </c>
      <c r="E58" s="10">
        <v>3771</v>
      </c>
      <c r="F58" s="10">
        <v>2357</v>
      </c>
    </row>
    <row r="59" spans="1:6" x14ac:dyDescent="0.35">
      <c r="A59" t="s">
        <v>463</v>
      </c>
      <c r="B59" t="s">
        <v>464</v>
      </c>
      <c r="C59" t="s">
        <v>527</v>
      </c>
      <c r="D59" t="s">
        <v>528</v>
      </c>
      <c r="E59" s="10">
        <v>5642</v>
      </c>
      <c r="F59" s="10">
        <v>2662</v>
      </c>
    </row>
    <row r="60" spans="1:6" x14ac:dyDescent="0.35">
      <c r="A60" t="s">
        <v>463</v>
      </c>
      <c r="B60" t="s">
        <v>464</v>
      </c>
      <c r="C60" t="s">
        <v>529</v>
      </c>
      <c r="D60" t="s">
        <v>530</v>
      </c>
      <c r="E60" s="10">
        <v>8315</v>
      </c>
      <c r="F60" s="10">
        <v>10147</v>
      </c>
    </row>
    <row r="61" spans="1:6" x14ac:dyDescent="0.35">
      <c r="A61" t="s">
        <v>463</v>
      </c>
      <c r="B61" t="s">
        <v>464</v>
      </c>
      <c r="C61" t="s">
        <v>531</v>
      </c>
      <c r="D61" t="s">
        <v>532</v>
      </c>
      <c r="E61" s="10">
        <v>11285</v>
      </c>
      <c r="F61" s="10">
        <v>5710</v>
      </c>
    </row>
    <row r="62" spans="1:6" x14ac:dyDescent="0.35">
      <c r="A62" t="s">
        <v>463</v>
      </c>
      <c r="B62" t="s">
        <v>464</v>
      </c>
      <c r="C62" t="s">
        <v>533</v>
      </c>
      <c r="D62" t="s">
        <v>534</v>
      </c>
      <c r="E62" s="10">
        <v>5371</v>
      </c>
      <c r="F62" s="10">
        <v>3564</v>
      </c>
    </row>
    <row r="63" spans="1:6" x14ac:dyDescent="0.35">
      <c r="A63" t="s">
        <v>463</v>
      </c>
      <c r="B63" t="s">
        <v>464</v>
      </c>
      <c r="C63" t="s">
        <v>535</v>
      </c>
      <c r="D63" t="s">
        <v>536</v>
      </c>
      <c r="E63" s="10">
        <v>4183</v>
      </c>
      <c r="F63" s="10">
        <v>2050</v>
      </c>
    </row>
    <row r="64" spans="1:6" x14ac:dyDescent="0.35">
      <c r="A64" t="s">
        <v>463</v>
      </c>
      <c r="B64" t="s">
        <v>464</v>
      </c>
      <c r="C64" t="s">
        <v>537</v>
      </c>
      <c r="D64" t="s">
        <v>538</v>
      </c>
      <c r="E64">
        <v>15</v>
      </c>
      <c r="F64">
        <v>9</v>
      </c>
    </row>
    <row r="65" spans="1:9" x14ac:dyDescent="0.35">
      <c r="A65" t="s">
        <v>463</v>
      </c>
      <c r="B65" t="s">
        <v>464</v>
      </c>
      <c r="C65" t="s">
        <v>539</v>
      </c>
      <c r="D65" t="s">
        <v>540</v>
      </c>
      <c r="E65" s="10">
        <v>7021</v>
      </c>
      <c r="F65" s="10">
        <v>5770</v>
      </c>
    </row>
    <row r="66" spans="1:9" x14ac:dyDescent="0.35">
      <c r="A66" t="s">
        <v>463</v>
      </c>
      <c r="B66" t="s">
        <v>464</v>
      </c>
      <c r="C66" t="s">
        <v>541</v>
      </c>
      <c r="D66" t="s">
        <v>542</v>
      </c>
      <c r="E66" s="10">
        <v>9925</v>
      </c>
      <c r="F66" s="10">
        <v>3431</v>
      </c>
    </row>
    <row r="67" spans="1:9" x14ac:dyDescent="0.35">
      <c r="A67" t="s">
        <v>463</v>
      </c>
      <c r="B67" t="s">
        <v>464</v>
      </c>
      <c r="C67" t="s">
        <v>543</v>
      </c>
      <c r="D67" t="s">
        <v>544</v>
      </c>
      <c r="E67" t="s">
        <v>116</v>
      </c>
      <c r="F67" t="s">
        <v>116</v>
      </c>
    </row>
    <row r="68" spans="1:9" x14ac:dyDescent="0.35">
      <c r="A68" t="s">
        <v>463</v>
      </c>
      <c r="B68" t="s">
        <v>464</v>
      </c>
      <c r="C68" t="s">
        <v>545</v>
      </c>
      <c r="D68" t="s">
        <v>546</v>
      </c>
      <c r="E68">
        <v>789</v>
      </c>
      <c r="F68">
        <v>278</v>
      </c>
    </row>
    <row r="69" spans="1:9" x14ac:dyDescent="0.35">
      <c r="A69" t="s">
        <v>463</v>
      </c>
      <c r="B69" t="s">
        <v>464</v>
      </c>
      <c r="C69" t="s">
        <v>547</v>
      </c>
      <c r="D69" t="s">
        <v>548</v>
      </c>
      <c r="E69">
        <v>159</v>
      </c>
      <c r="F69">
        <v>690</v>
      </c>
    </row>
    <row r="70" spans="1:9" x14ac:dyDescent="0.35">
      <c r="E70" s="10">
        <f>SUM(E49:E69)</f>
        <v>110192</v>
      </c>
      <c r="F70" s="10">
        <f>SUM(F49:F69)</f>
        <v>74254</v>
      </c>
      <c r="G70" s="11">
        <f>SUM(E70:F70)</f>
        <v>184446</v>
      </c>
      <c r="I70" s="8">
        <f>SUM(G70/G45*100)</f>
        <v>97.228313583266569</v>
      </c>
    </row>
    <row r="72" spans="1:9" x14ac:dyDescent="0.35">
      <c r="A72" s="7" t="s">
        <v>109</v>
      </c>
    </row>
    <row r="73" spans="1:9" ht="58" x14ac:dyDescent="0.35">
      <c r="A73" s="16" t="s">
        <v>1</v>
      </c>
      <c r="B73" s="4" t="s">
        <v>2</v>
      </c>
      <c r="C73" s="16" t="s">
        <v>3</v>
      </c>
      <c r="D73" s="4" t="s">
        <v>4</v>
      </c>
      <c r="E73" s="15" t="s">
        <v>5</v>
      </c>
      <c r="F73" s="15" t="s">
        <v>6</v>
      </c>
      <c r="G73" s="17" t="s">
        <v>7</v>
      </c>
    </row>
    <row r="74" spans="1:9" x14ac:dyDescent="0.35">
      <c r="A74" t="s">
        <v>463</v>
      </c>
      <c r="B74" t="s">
        <v>464</v>
      </c>
      <c r="C74" t="s">
        <v>465</v>
      </c>
      <c r="D74" t="s">
        <v>466</v>
      </c>
      <c r="E74">
        <v>8</v>
      </c>
      <c r="F74" t="s">
        <v>116</v>
      </c>
    </row>
    <row r="75" spans="1:9" x14ac:dyDescent="0.35">
      <c r="A75" t="s">
        <v>463</v>
      </c>
      <c r="B75" t="s">
        <v>464</v>
      </c>
      <c r="C75" t="s">
        <v>467</v>
      </c>
      <c r="D75" t="s">
        <v>468</v>
      </c>
      <c r="E75">
        <v>56</v>
      </c>
      <c r="F75" t="s">
        <v>116</v>
      </c>
    </row>
    <row r="76" spans="1:9" x14ac:dyDescent="0.35">
      <c r="A76" t="s">
        <v>463</v>
      </c>
      <c r="B76" t="s">
        <v>464</v>
      </c>
      <c r="C76" t="s">
        <v>469</v>
      </c>
      <c r="D76" t="s">
        <v>470</v>
      </c>
      <c r="E76">
        <v>271</v>
      </c>
      <c r="F76" t="s">
        <v>116</v>
      </c>
    </row>
    <row r="77" spans="1:9" x14ac:dyDescent="0.35">
      <c r="A77" t="s">
        <v>463</v>
      </c>
      <c r="B77" t="s">
        <v>464</v>
      </c>
      <c r="C77" t="s">
        <v>471</v>
      </c>
      <c r="D77" t="s">
        <v>472</v>
      </c>
      <c r="E77">
        <v>70</v>
      </c>
      <c r="F77">
        <v>1</v>
      </c>
    </row>
    <row r="78" spans="1:9" x14ac:dyDescent="0.35">
      <c r="A78" t="s">
        <v>463</v>
      </c>
      <c r="B78" t="s">
        <v>464</v>
      </c>
      <c r="C78" t="s">
        <v>473</v>
      </c>
      <c r="D78" t="s">
        <v>474</v>
      </c>
      <c r="E78">
        <v>397</v>
      </c>
      <c r="F78" t="s">
        <v>116</v>
      </c>
    </row>
    <row r="79" spans="1:9" x14ac:dyDescent="0.35">
      <c r="A79" t="s">
        <v>463</v>
      </c>
      <c r="B79" t="s">
        <v>464</v>
      </c>
      <c r="C79" t="s">
        <v>475</v>
      </c>
      <c r="D79" t="s">
        <v>476</v>
      </c>
      <c r="E79">
        <v>163</v>
      </c>
      <c r="F79" t="s">
        <v>116</v>
      </c>
    </row>
    <row r="80" spans="1:9" x14ac:dyDescent="0.35">
      <c r="A80" t="s">
        <v>463</v>
      </c>
      <c r="B80" t="s">
        <v>464</v>
      </c>
      <c r="C80" t="s">
        <v>477</v>
      </c>
      <c r="D80" t="s">
        <v>478</v>
      </c>
      <c r="E80">
        <v>222</v>
      </c>
      <c r="F80" t="s">
        <v>116</v>
      </c>
    </row>
    <row r="81" spans="1:7" x14ac:dyDescent="0.35">
      <c r="A81" t="s">
        <v>463</v>
      </c>
      <c r="B81" t="s">
        <v>464</v>
      </c>
      <c r="C81" t="s">
        <v>479</v>
      </c>
      <c r="D81" t="s">
        <v>480</v>
      </c>
      <c r="E81">
        <v>78</v>
      </c>
      <c r="F81" t="s">
        <v>116</v>
      </c>
    </row>
    <row r="82" spans="1:7" x14ac:dyDescent="0.35">
      <c r="A82" t="s">
        <v>463</v>
      </c>
      <c r="B82" t="s">
        <v>464</v>
      </c>
      <c r="C82" t="s">
        <v>481</v>
      </c>
      <c r="D82" t="s">
        <v>482</v>
      </c>
      <c r="E82">
        <v>309</v>
      </c>
      <c r="F82" t="s">
        <v>116</v>
      </c>
    </row>
    <row r="83" spans="1:7" x14ac:dyDescent="0.35">
      <c r="A83" t="s">
        <v>463</v>
      </c>
      <c r="B83" t="s">
        <v>464</v>
      </c>
      <c r="C83" t="s">
        <v>483</v>
      </c>
      <c r="D83" t="s">
        <v>484</v>
      </c>
      <c r="E83">
        <v>193</v>
      </c>
      <c r="F83" t="s">
        <v>116</v>
      </c>
    </row>
    <row r="84" spans="1:7" x14ac:dyDescent="0.35">
      <c r="A84" t="s">
        <v>463</v>
      </c>
      <c r="B84" t="s">
        <v>464</v>
      </c>
      <c r="C84" t="s">
        <v>485</v>
      </c>
      <c r="D84" t="s">
        <v>486</v>
      </c>
      <c r="E84">
        <v>208</v>
      </c>
      <c r="F84" t="s">
        <v>116</v>
      </c>
    </row>
    <row r="85" spans="1:7" x14ac:dyDescent="0.35">
      <c r="A85" t="s">
        <v>463</v>
      </c>
      <c r="B85" t="s">
        <v>464</v>
      </c>
      <c r="C85" t="s">
        <v>487</v>
      </c>
      <c r="D85" t="s">
        <v>488</v>
      </c>
      <c r="E85">
        <v>175</v>
      </c>
      <c r="F85" t="s">
        <v>116</v>
      </c>
    </row>
    <row r="86" spans="1:7" x14ac:dyDescent="0.35">
      <c r="A86" t="s">
        <v>463</v>
      </c>
      <c r="B86" t="s">
        <v>464</v>
      </c>
      <c r="C86" t="s">
        <v>489</v>
      </c>
      <c r="D86" t="s">
        <v>490</v>
      </c>
      <c r="E86">
        <v>118</v>
      </c>
      <c r="F86">
        <v>23</v>
      </c>
    </row>
    <row r="87" spans="1:7" x14ac:dyDescent="0.35">
      <c r="A87" t="s">
        <v>463</v>
      </c>
      <c r="B87" t="s">
        <v>464</v>
      </c>
      <c r="C87" t="s">
        <v>491</v>
      </c>
      <c r="D87" t="s">
        <v>492</v>
      </c>
      <c r="E87">
        <v>147</v>
      </c>
      <c r="F87" t="s">
        <v>116</v>
      </c>
    </row>
    <row r="88" spans="1:7" x14ac:dyDescent="0.35">
      <c r="A88" t="s">
        <v>463</v>
      </c>
      <c r="B88" t="s">
        <v>464</v>
      </c>
      <c r="C88" t="s">
        <v>493</v>
      </c>
      <c r="D88" t="s">
        <v>494</v>
      </c>
      <c r="E88">
        <v>285</v>
      </c>
      <c r="F88" t="s">
        <v>116</v>
      </c>
    </row>
    <row r="89" spans="1:7" x14ac:dyDescent="0.35">
      <c r="A89" t="s">
        <v>463</v>
      </c>
      <c r="B89" t="s">
        <v>464</v>
      </c>
      <c r="C89" t="s">
        <v>495</v>
      </c>
      <c r="D89" t="s">
        <v>496</v>
      </c>
      <c r="E89">
        <v>30</v>
      </c>
      <c r="F89" t="s">
        <v>116</v>
      </c>
    </row>
    <row r="90" spans="1:7" x14ac:dyDescent="0.35">
      <c r="A90" t="s">
        <v>463</v>
      </c>
      <c r="B90" t="s">
        <v>464</v>
      </c>
      <c r="C90" t="s">
        <v>497</v>
      </c>
      <c r="D90" t="s">
        <v>498</v>
      </c>
      <c r="E90">
        <v>283</v>
      </c>
      <c r="F90" t="s">
        <v>116</v>
      </c>
    </row>
    <row r="91" spans="1:7" x14ac:dyDescent="0.35">
      <c r="A91" t="s">
        <v>463</v>
      </c>
      <c r="B91" t="s">
        <v>464</v>
      </c>
      <c r="C91" t="s">
        <v>499</v>
      </c>
      <c r="D91" t="s">
        <v>500</v>
      </c>
      <c r="E91">
        <v>378</v>
      </c>
      <c r="F91" t="s">
        <v>116</v>
      </c>
    </row>
    <row r="92" spans="1:7" x14ac:dyDescent="0.35">
      <c r="A92" t="s">
        <v>463</v>
      </c>
      <c r="B92" t="s">
        <v>464</v>
      </c>
      <c r="C92" t="s">
        <v>501</v>
      </c>
      <c r="D92" t="s">
        <v>502</v>
      </c>
      <c r="E92">
        <v>453</v>
      </c>
      <c r="F92" t="s">
        <v>116</v>
      </c>
    </row>
    <row r="93" spans="1:7" x14ac:dyDescent="0.35">
      <c r="A93" t="s">
        <v>463</v>
      </c>
      <c r="B93" t="s">
        <v>464</v>
      </c>
      <c r="C93" t="s">
        <v>503</v>
      </c>
      <c r="D93" t="s">
        <v>504</v>
      </c>
      <c r="E93">
        <v>567</v>
      </c>
      <c r="F93" t="s">
        <v>116</v>
      </c>
    </row>
    <row r="94" spans="1:7" x14ac:dyDescent="0.35">
      <c r="A94" t="s">
        <v>463</v>
      </c>
      <c r="B94" t="s">
        <v>464</v>
      </c>
      <c r="C94" t="s">
        <v>505</v>
      </c>
      <c r="D94" t="s">
        <v>506</v>
      </c>
      <c r="E94">
        <v>823</v>
      </c>
      <c r="F94" t="s">
        <v>116</v>
      </c>
    </row>
    <row r="95" spans="1:7" x14ac:dyDescent="0.35">
      <c r="E95">
        <f>SUM(E74:E94)</f>
        <v>5234</v>
      </c>
      <c r="F95">
        <f>SUM(F74:F94)</f>
        <v>24</v>
      </c>
      <c r="G95" s="4">
        <f>SUM(E95:F95)</f>
        <v>5258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16B17-7D88-4575-B2D0-99645A15D324}">
  <dimension ref="A1:J118"/>
  <sheetViews>
    <sheetView topLeftCell="A99" workbookViewId="0">
      <selection activeCell="D117" sqref="D117"/>
    </sheetView>
  </sheetViews>
  <sheetFormatPr defaultRowHeight="14.5" x14ac:dyDescent="0.35"/>
  <cols>
    <col min="1" max="1" width="10.453125" customWidth="1"/>
    <col min="2" max="2" width="42" customWidth="1"/>
    <col min="4" max="4" width="53.7265625" customWidth="1"/>
    <col min="8" max="8" width="17.54296875" customWidth="1"/>
  </cols>
  <sheetData>
    <row r="1" spans="1:7" ht="43.5" x14ac:dyDescent="0.35">
      <c r="A1" s="26" t="s">
        <v>0</v>
      </c>
    </row>
    <row r="2" spans="1:7" ht="58" x14ac:dyDescent="0.35">
      <c r="A2" s="16" t="s">
        <v>1</v>
      </c>
      <c r="B2" s="4" t="s">
        <v>2</v>
      </c>
      <c r="C2" s="16" t="s">
        <v>3</v>
      </c>
      <c r="D2" s="4" t="s">
        <v>4</v>
      </c>
      <c r="E2" s="15" t="s">
        <v>5</v>
      </c>
      <c r="F2" s="15" t="s">
        <v>6</v>
      </c>
      <c r="G2" s="17" t="s">
        <v>7</v>
      </c>
    </row>
    <row r="3" spans="1:7" x14ac:dyDescent="0.35">
      <c r="A3" t="s">
        <v>549</v>
      </c>
      <c r="B3" t="s">
        <v>550</v>
      </c>
      <c r="C3" t="s">
        <v>551</v>
      </c>
      <c r="D3" t="s">
        <v>552</v>
      </c>
      <c r="E3">
        <v>14</v>
      </c>
      <c r="F3">
        <v>176</v>
      </c>
    </row>
    <row r="4" spans="1:7" x14ac:dyDescent="0.35">
      <c r="A4" t="s">
        <v>549</v>
      </c>
      <c r="B4" t="s">
        <v>550</v>
      </c>
      <c r="C4" t="s">
        <v>553</v>
      </c>
      <c r="D4" t="s">
        <v>554</v>
      </c>
      <c r="E4">
        <v>58</v>
      </c>
      <c r="F4">
        <v>70</v>
      </c>
    </row>
    <row r="5" spans="1:7" x14ac:dyDescent="0.35">
      <c r="A5" t="s">
        <v>549</v>
      </c>
      <c r="B5" t="s">
        <v>550</v>
      </c>
      <c r="C5" t="s">
        <v>555</v>
      </c>
      <c r="D5" t="s">
        <v>556</v>
      </c>
      <c r="E5">
        <v>73</v>
      </c>
      <c r="F5" t="s">
        <v>116</v>
      </c>
    </row>
    <row r="6" spans="1:7" x14ac:dyDescent="0.35">
      <c r="A6" t="s">
        <v>549</v>
      </c>
      <c r="B6" t="s">
        <v>550</v>
      </c>
      <c r="C6" t="s">
        <v>557</v>
      </c>
      <c r="D6" t="s">
        <v>558</v>
      </c>
      <c r="E6">
        <v>557</v>
      </c>
      <c r="F6" t="s">
        <v>116</v>
      </c>
    </row>
    <row r="7" spans="1:7" x14ac:dyDescent="0.35">
      <c r="A7" t="s">
        <v>549</v>
      </c>
      <c r="B7" t="s">
        <v>550</v>
      </c>
      <c r="C7" t="s">
        <v>559</v>
      </c>
      <c r="D7" t="s">
        <v>560</v>
      </c>
      <c r="E7">
        <v>299</v>
      </c>
      <c r="F7" t="s">
        <v>116</v>
      </c>
    </row>
    <row r="8" spans="1:7" x14ac:dyDescent="0.35">
      <c r="A8" t="s">
        <v>549</v>
      </c>
      <c r="B8" t="s">
        <v>550</v>
      </c>
      <c r="C8" t="s">
        <v>561</v>
      </c>
      <c r="D8" t="s">
        <v>562</v>
      </c>
      <c r="E8">
        <v>399</v>
      </c>
      <c r="F8" t="s">
        <v>116</v>
      </c>
    </row>
    <row r="9" spans="1:7" x14ac:dyDescent="0.35">
      <c r="A9" t="s">
        <v>549</v>
      </c>
      <c r="B9" t="s">
        <v>550</v>
      </c>
      <c r="C9" t="s">
        <v>563</v>
      </c>
      <c r="D9" t="s">
        <v>564</v>
      </c>
      <c r="E9" s="10">
        <v>1024</v>
      </c>
      <c r="F9" t="s">
        <v>116</v>
      </c>
    </row>
    <row r="10" spans="1:7" x14ac:dyDescent="0.35">
      <c r="A10" t="s">
        <v>549</v>
      </c>
      <c r="B10" t="s">
        <v>550</v>
      </c>
      <c r="C10" t="s">
        <v>565</v>
      </c>
      <c r="D10" t="s">
        <v>566</v>
      </c>
      <c r="E10">
        <v>700</v>
      </c>
      <c r="F10" t="s">
        <v>116</v>
      </c>
    </row>
    <row r="11" spans="1:7" x14ac:dyDescent="0.35">
      <c r="A11" t="s">
        <v>549</v>
      </c>
      <c r="B11" t="s">
        <v>550</v>
      </c>
      <c r="C11" t="s">
        <v>567</v>
      </c>
      <c r="D11" t="s">
        <v>568</v>
      </c>
      <c r="E11">
        <v>804</v>
      </c>
      <c r="F11" t="s">
        <v>116</v>
      </c>
    </row>
    <row r="12" spans="1:7" x14ac:dyDescent="0.35">
      <c r="A12" t="s">
        <v>549</v>
      </c>
      <c r="B12" t="s">
        <v>550</v>
      </c>
      <c r="C12" t="s">
        <v>569</v>
      </c>
      <c r="D12" t="s">
        <v>570</v>
      </c>
      <c r="E12">
        <v>799</v>
      </c>
      <c r="F12">
        <v>4</v>
      </c>
    </row>
    <row r="13" spans="1:7" x14ac:dyDescent="0.35">
      <c r="A13" t="s">
        <v>549</v>
      </c>
      <c r="B13" t="s">
        <v>550</v>
      </c>
      <c r="C13" t="s">
        <v>571</v>
      </c>
      <c r="D13" t="s">
        <v>572</v>
      </c>
      <c r="E13">
        <v>619</v>
      </c>
      <c r="F13" t="s">
        <v>116</v>
      </c>
    </row>
    <row r="14" spans="1:7" x14ac:dyDescent="0.35">
      <c r="A14" t="s">
        <v>549</v>
      </c>
      <c r="B14" t="s">
        <v>550</v>
      </c>
      <c r="C14" t="s">
        <v>573</v>
      </c>
      <c r="D14" t="s">
        <v>574</v>
      </c>
      <c r="E14">
        <v>842</v>
      </c>
      <c r="F14">
        <v>6</v>
      </c>
    </row>
    <row r="15" spans="1:7" x14ac:dyDescent="0.35">
      <c r="A15" t="s">
        <v>549</v>
      </c>
      <c r="B15" t="s">
        <v>550</v>
      </c>
      <c r="C15" t="s">
        <v>575</v>
      </c>
      <c r="D15" t="s">
        <v>576</v>
      </c>
      <c r="E15">
        <v>508</v>
      </c>
      <c r="F15" t="s">
        <v>116</v>
      </c>
    </row>
    <row r="16" spans="1:7" x14ac:dyDescent="0.35">
      <c r="A16" t="s">
        <v>549</v>
      </c>
      <c r="B16" t="s">
        <v>550</v>
      </c>
      <c r="C16" t="s">
        <v>577</v>
      </c>
      <c r="D16" t="s">
        <v>578</v>
      </c>
      <c r="E16">
        <v>380</v>
      </c>
      <c r="F16" t="s">
        <v>116</v>
      </c>
    </row>
    <row r="17" spans="1:6" x14ac:dyDescent="0.35">
      <c r="A17" t="s">
        <v>549</v>
      </c>
      <c r="B17" t="s">
        <v>550</v>
      </c>
      <c r="C17" t="s">
        <v>579</v>
      </c>
      <c r="D17" t="s">
        <v>580</v>
      </c>
      <c r="E17">
        <v>248</v>
      </c>
      <c r="F17" t="s">
        <v>116</v>
      </c>
    </row>
    <row r="18" spans="1:6" x14ac:dyDescent="0.35">
      <c r="A18" t="s">
        <v>549</v>
      </c>
      <c r="B18" t="s">
        <v>550</v>
      </c>
      <c r="C18" t="s">
        <v>581</v>
      </c>
      <c r="D18" t="s">
        <v>582</v>
      </c>
      <c r="E18">
        <v>316</v>
      </c>
      <c r="F18">
        <v>15</v>
      </c>
    </row>
    <row r="19" spans="1:6" x14ac:dyDescent="0.35">
      <c r="A19" t="s">
        <v>549</v>
      </c>
      <c r="B19" t="s">
        <v>550</v>
      </c>
      <c r="C19" t="s">
        <v>583</v>
      </c>
      <c r="D19" t="s">
        <v>584</v>
      </c>
      <c r="E19">
        <v>285</v>
      </c>
      <c r="F19" t="s">
        <v>116</v>
      </c>
    </row>
    <row r="20" spans="1:6" x14ac:dyDescent="0.35">
      <c r="A20" t="s">
        <v>549</v>
      </c>
      <c r="B20" t="s">
        <v>550</v>
      </c>
      <c r="C20" t="s">
        <v>585</v>
      </c>
      <c r="D20" t="s">
        <v>586</v>
      </c>
      <c r="E20" s="10">
        <v>2503</v>
      </c>
      <c r="F20" t="s">
        <v>116</v>
      </c>
    </row>
    <row r="21" spans="1:6" x14ac:dyDescent="0.35">
      <c r="A21" t="s">
        <v>549</v>
      </c>
      <c r="B21" t="s">
        <v>550</v>
      </c>
      <c r="C21" t="s">
        <v>587</v>
      </c>
      <c r="D21" t="s">
        <v>588</v>
      </c>
      <c r="E21">
        <v>806</v>
      </c>
      <c r="F21" t="s">
        <v>116</v>
      </c>
    </row>
    <row r="22" spans="1:6" x14ac:dyDescent="0.35">
      <c r="A22" t="s">
        <v>549</v>
      </c>
      <c r="B22" t="s">
        <v>550</v>
      </c>
      <c r="C22" t="s">
        <v>589</v>
      </c>
      <c r="D22" t="s">
        <v>590</v>
      </c>
      <c r="E22">
        <v>429</v>
      </c>
      <c r="F22" t="s">
        <v>116</v>
      </c>
    </row>
    <row r="23" spans="1:6" x14ac:dyDescent="0.35">
      <c r="A23" t="s">
        <v>549</v>
      </c>
      <c r="B23" t="s">
        <v>550</v>
      </c>
      <c r="C23" t="s">
        <v>591</v>
      </c>
      <c r="D23" t="s">
        <v>592</v>
      </c>
      <c r="E23">
        <v>744</v>
      </c>
      <c r="F23" t="s">
        <v>116</v>
      </c>
    </row>
    <row r="24" spans="1:6" x14ac:dyDescent="0.35">
      <c r="A24" t="s">
        <v>549</v>
      </c>
      <c r="B24" t="s">
        <v>550</v>
      </c>
      <c r="C24" t="s">
        <v>593</v>
      </c>
      <c r="D24" t="s">
        <v>594</v>
      </c>
      <c r="E24">
        <v>381</v>
      </c>
      <c r="F24" t="s">
        <v>116</v>
      </c>
    </row>
    <row r="25" spans="1:6" x14ac:dyDescent="0.35">
      <c r="A25" t="s">
        <v>549</v>
      </c>
      <c r="B25" t="s">
        <v>550</v>
      </c>
      <c r="C25" t="s">
        <v>595</v>
      </c>
      <c r="D25" t="s">
        <v>596</v>
      </c>
      <c r="E25">
        <v>621</v>
      </c>
      <c r="F25" t="s">
        <v>116</v>
      </c>
    </row>
    <row r="26" spans="1:6" s="12" customFormat="1" x14ac:dyDescent="0.35">
      <c r="A26" s="12" t="s">
        <v>549</v>
      </c>
      <c r="B26" s="12" t="s">
        <v>550</v>
      </c>
      <c r="C26" s="12" t="s">
        <v>597</v>
      </c>
      <c r="D26" s="12" t="s">
        <v>598</v>
      </c>
      <c r="E26" s="13">
        <v>17060</v>
      </c>
      <c r="F26" s="13">
        <v>17804</v>
      </c>
    </row>
    <row r="27" spans="1:6" x14ac:dyDescent="0.35">
      <c r="A27" t="s">
        <v>549</v>
      </c>
      <c r="B27" t="s">
        <v>550</v>
      </c>
      <c r="C27" t="s">
        <v>599</v>
      </c>
      <c r="D27" t="s">
        <v>600</v>
      </c>
      <c r="E27" s="10">
        <v>4009</v>
      </c>
      <c r="F27" s="10">
        <v>3176</v>
      </c>
    </row>
    <row r="28" spans="1:6" x14ac:dyDescent="0.35">
      <c r="A28" t="s">
        <v>549</v>
      </c>
      <c r="B28" t="s">
        <v>550</v>
      </c>
      <c r="C28" t="s">
        <v>601</v>
      </c>
      <c r="D28" t="s">
        <v>602</v>
      </c>
      <c r="E28" s="10">
        <v>6365</v>
      </c>
      <c r="F28" s="10">
        <v>4867</v>
      </c>
    </row>
    <row r="29" spans="1:6" x14ac:dyDescent="0.35">
      <c r="A29" t="s">
        <v>549</v>
      </c>
      <c r="B29" t="s">
        <v>550</v>
      </c>
      <c r="C29" t="s">
        <v>603</v>
      </c>
      <c r="D29" t="s">
        <v>604</v>
      </c>
      <c r="E29">
        <v>802</v>
      </c>
      <c r="F29" s="10">
        <v>2018</v>
      </c>
    </row>
    <row r="30" spans="1:6" x14ac:dyDescent="0.35">
      <c r="A30" t="s">
        <v>549</v>
      </c>
      <c r="B30" t="s">
        <v>550</v>
      </c>
      <c r="C30" t="s">
        <v>605</v>
      </c>
      <c r="D30" t="s">
        <v>606</v>
      </c>
      <c r="E30" s="10">
        <v>2006</v>
      </c>
      <c r="F30" s="10">
        <v>4054</v>
      </c>
    </row>
    <row r="31" spans="1:6" x14ac:dyDescent="0.35">
      <c r="A31" t="s">
        <v>549</v>
      </c>
      <c r="B31" t="s">
        <v>550</v>
      </c>
      <c r="C31" t="s">
        <v>607</v>
      </c>
      <c r="D31" t="s">
        <v>608</v>
      </c>
      <c r="E31" s="10">
        <v>5045</v>
      </c>
      <c r="F31" s="10">
        <v>2661</v>
      </c>
    </row>
    <row r="32" spans="1:6" x14ac:dyDescent="0.35">
      <c r="A32" t="s">
        <v>549</v>
      </c>
      <c r="B32" t="s">
        <v>550</v>
      </c>
      <c r="C32" t="s">
        <v>609</v>
      </c>
      <c r="D32" t="s">
        <v>610</v>
      </c>
      <c r="E32">
        <v>25</v>
      </c>
      <c r="F32" s="10">
        <v>1698</v>
      </c>
    </row>
    <row r="33" spans="1:6" x14ac:dyDescent="0.35">
      <c r="A33" t="s">
        <v>549</v>
      </c>
      <c r="B33" t="s">
        <v>550</v>
      </c>
      <c r="C33" t="s">
        <v>611</v>
      </c>
      <c r="D33" t="s">
        <v>612</v>
      </c>
      <c r="E33" s="10">
        <v>4991</v>
      </c>
      <c r="F33" s="10">
        <v>4206</v>
      </c>
    </row>
    <row r="34" spans="1:6" x14ac:dyDescent="0.35">
      <c r="A34" t="s">
        <v>549</v>
      </c>
      <c r="B34" t="s">
        <v>550</v>
      </c>
      <c r="C34" t="s">
        <v>613</v>
      </c>
      <c r="D34" t="s">
        <v>614</v>
      </c>
      <c r="E34">
        <v>58</v>
      </c>
      <c r="F34">
        <v>886</v>
      </c>
    </row>
    <row r="35" spans="1:6" x14ac:dyDescent="0.35">
      <c r="A35" t="s">
        <v>549</v>
      </c>
      <c r="B35" t="s">
        <v>550</v>
      </c>
      <c r="C35" t="s">
        <v>615</v>
      </c>
      <c r="D35" t="s">
        <v>616</v>
      </c>
      <c r="E35" s="10">
        <v>1445</v>
      </c>
      <c r="F35" s="10">
        <v>2479</v>
      </c>
    </row>
    <row r="36" spans="1:6" x14ac:dyDescent="0.35">
      <c r="A36" t="s">
        <v>549</v>
      </c>
      <c r="B36" t="s">
        <v>550</v>
      </c>
      <c r="C36" t="s">
        <v>617</v>
      </c>
      <c r="D36" t="s">
        <v>618</v>
      </c>
      <c r="E36" s="10">
        <v>2000</v>
      </c>
      <c r="F36" s="10">
        <v>1632</v>
      </c>
    </row>
    <row r="37" spans="1:6" x14ac:dyDescent="0.35">
      <c r="A37" t="s">
        <v>549</v>
      </c>
      <c r="B37" t="s">
        <v>550</v>
      </c>
      <c r="C37" t="s">
        <v>619</v>
      </c>
      <c r="D37" t="s">
        <v>620</v>
      </c>
      <c r="E37" s="10">
        <v>2260</v>
      </c>
      <c r="F37" s="10">
        <v>1225</v>
      </c>
    </row>
    <row r="38" spans="1:6" x14ac:dyDescent="0.35">
      <c r="A38" t="s">
        <v>549</v>
      </c>
      <c r="B38" t="s">
        <v>550</v>
      </c>
      <c r="C38" t="s">
        <v>621</v>
      </c>
      <c r="D38" t="s">
        <v>622</v>
      </c>
      <c r="E38" s="10">
        <v>4013</v>
      </c>
      <c r="F38" s="10">
        <v>3370</v>
      </c>
    </row>
    <row r="39" spans="1:6" x14ac:dyDescent="0.35">
      <c r="A39" t="s">
        <v>549</v>
      </c>
      <c r="B39" t="s">
        <v>550</v>
      </c>
      <c r="C39" t="s">
        <v>623</v>
      </c>
      <c r="D39" t="s">
        <v>624</v>
      </c>
      <c r="E39" s="10">
        <v>6901</v>
      </c>
      <c r="F39" s="10">
        <v>4032</v>
      </c>
    </row>
    <row r="40" spans="1:6" x14ac:dyDescent="0.35">
      <c r="A40" t="s">
        <v>549</v>
      </c>
      <c r="B40" t="s">
        <v>550</v>
      </c>
      <c r="C40" t="s">
        <v>625</v>
      </c>
      <c r="D40" t="s">
        <v>626</v>
      </c>
      <c r="E40" s="10">
        <v>5560</v>
      </c>
      <c r="F40" s="10">
        <v>2922</v>
      </c>
    </row>
    <row r="41" spans="1:6" x14ac:dyDescent="0.35">
      <c r="A41" t="s">
        <v>549</v>
      </c>
      <c r="B41" t="s">
        <v>550</v>
      </c>
      <c r="C41" t="s">
        <v>627</v>
      </c>
      <c r="D41" t="s">
        <v>628</v>
      </c>
      <c r="E41" s="10">
        <v>3695</v>
      </c>
      <c r="F41" s="10">
        <v>1955</v>
      </c>
    </row>
    <row r="42" spans="1:6" x14ac:dyDescent="0.35">
      <c r="A42" t="s">
        <v>549</v>
      </c>
      <c r="B42" t="s">
        <v>550</v>
      </c>
      <c r="C42" t="s">
        <v>629</v>
      </c>
      <c r="D42" t="s">
        <v>630</v>
      </c>
      <c r="E42" s="10">
        <v>6982</v>
      </c>
      <c r="F42" s="10">
        <v>5996</v>
      </c>
    </row>
    <row r="43" spans="1:6" x14ac:dyDescent="0.35">
      <c r="A43" t="s">
        <v>549</v>
      </c>
      <c r="B43" t="s">
        <v>550</v>
      </c>
      <c r="C43" t="s">
        <v>631</v>
      </c>
      <c r="D43" t="s">
        <v>632</v>
      </c>
      <c r="E43" s="10">
        <v>6774</v>
      </c>
      <c r="F43" s="10">
        <v>3440</v>
      </c>
    </row>
    <row r="44" spans="1:6" x14ac:dyDescent="0.35">
      <c r="A44" t="s">
        <v>549</v>
      </c>
      <c r="B44" t="s">
        <v>550</v>
      </c>
      <c r="C44" t="s">
        <v>633</v>
      </c>
      <c r="D44" t="s">
        <v>634</v>
      </c>
      <c r="E44">
        <v>109</v>
      </c>
      <c r="F44" t="s">
        <v>116</v>
      </c>
    </row>
    <row r="45" spans="1:6" x14ac:dyDescent="0.35">
      <c r="A45" t="s">
        <v>549</v>
      </c>
      <c r="B45" t="s">
        <v>550</v>
      </c>
      <c r="C45" t="s">
        <v>635</v>
      </c>
      <c r="D45" t="s">
        <v>636</v>
      </c>
      <c r="E45">
        <v>482</v>
      </c>
      <c r="F45" t="s">
        <v>116</v>
      </c>
    </row>
    <row r="46" spans="1:6" x14ac:dyDescent="0.35">
      <c r="A46" t="s">
        <v>549</v>
      </c>
      <c r="B46" t="s">
        <v>550</v>
      </c>
      <c r="C46" t="s">
        <v>637</v>
      </c>
      <c r="D46" t="s">
        <v>638</v>
      </c>
      <c r="E46" s="10">
        <v>5056</v>
      </c>
      <c r="F46" s="10">
        <v>3551</v>
      </c>
    </row>
    <row r="47" spans="1:6" x14ac:dyDescent="0.35">
      <c r="A47" t="s">
        <v>549</v>
      </c>
      <c r="B47" t="s">
        <v>550</v>
      </c>
      <c r="C47" t="s">
        <v>639</v>
      </c>
      <c r="D47" t="s">
        <v>640</v>
      </c>
      <c r="E47" s="10">
        <v>2971</v>
      </c>
      <c r="F47" s="10">
        <v>3612</v>
      </c>
    </row>
    <row r="48" spans="1:6" x14ac:dyDescent="0.35">
      <c r="A48" t="s">
        <v>549</v>
      </c>
      <c r="B48" t="s">
        <v>550</v>
      </c>
      <c r="C48" t="s">
        <v>641</v>
      </c>
      <c r="D48" t="s">
        <v>642</v>
      </c>
      <c r="E48" s="10">
        <v>1540</v>
      </c>
      <c r="F48" t="s">
        <v>116</v>
      </c>
    </row>
    <row r="49" spans="1:10" x14ac:dyDescent="0.35">
      <c r="A49" t="s">
        <v>549</v>
      </c>
      <c r="B49" t="s">
        <v>550</v>
      </c>
      <c r="C49" t="s">
        <v>643</v>
      </c>
      <c r="D49" t="s">
        <v>644</v>
      </c>
      <c r="E49">
        <v>931</v>
      </c>
      <c r="F49" s="10">
        <v>1015</v>
      </c>
    </row>
    <row r="50" spans="1:10" x14ac:dyDescent="0.35">
      <c r="A50" t="s">
        <v>549</v>
      </c>
      <c r="B50" t="s">
        <v>550</v>
      </c>
      <c r="C50" t="s">
        <v>645</v>
      </c>
      <c r="D50" t="s">
        <v>646</v>
      </c>
      <c r="E50" s="10">
        <v>9892</v>
      </c>
      <c r="F50" s="10">
        <v>6966</v>
      </c>
    </row>
    <row r="51" spans="1:10" x14ac:dyDescent="0.35">
      <c r="A51" t="s">
        <v>549</v>
      </c>
      <c r="B51" t="s">
        <v>550</v>
      </c>
      <c r="C51" t="s">
        <v>647</v>
      </c>
      <c r="D51" t="s">
        <v>648</v>
      </c>
      <c r="E51" s="10">
        <v>4874</v>
      </c>
      <c r="F51" s="10">
        <v>2422</v>
      </c>
    </row>
    <row r="52" spans="1:10" x14ac:dyDescent="0.35">
      <c r="A52" t="s">
        <v>549</v>
      </c>
      <c r="B52" t="s">
        <v>550</v>
      </c>
      <c r="C52" t="s">
        <v>649</v>
      </c>
      <c r="D52" t="s">
        <v>650</v>
      </c>
      <c r="E52" s="10">
        <v>4240</v>
      </c>
      <c r="F52" s="10">
        <v>3080</v>
      </c>
    </row>
    <row r="53" spans="1:10" x14ac:dyDescent="0.35">
      <c r="A53" t="s">
        <v>549</v>
      </c>
      <c r="B53" t="s">
        <v>550</v>
      </c>
      <c r="C53" t="s">
        <v>651</v>
      </c>
      <c r="D53" t="s">
        <v>652</v>
      </c>
      <c r="E53" s="10">
        <v>5390</v>
      </c>
      <c r="F53" s="10">
        <v>4207</v>
      </c>
    </row>
    <row r="54" spans="1:10" x14ac:dyDescent="0.35">
      <c r="A54" t="s">
        <v>549</v>
      </c>
      <c r="B54" t="s">
        <v>550</v>
      </c>
      <c r="C54" t="s">
        <v>653</v>
      </c>
      <c r="D54" t="s">
        <v>654</v>
      </c>
      <c r="E54" s="10">
        <v>7335</v>
      </c>
      <c r="F54" s="10">
        <v>5169</v>
      </c>
    </row>
    <row r="55" spans="1:10" x14ac:dyDescent="0.35">
      <c r="A55" t="s">
        <v>549</v>
      </c>
      <c r="B55" t="s">
        <v>550</v>
      </c>
      <c r="C55" t="s">
        <v>655</v>
      </c>
      <c r="D55" t="s">
        <v>656</v>
      </c>
      <c r="E55" s="10">
        <v>7872</v>
      </c>
      <c r="F55" s="10">
        <v>2710</v>
      </c>
    </row>
    <row r="56" spans="1:10" x14ac:dyDescent="0.35">
      <c r="A56" t="s">
        <v>549</v>
      </c>
      <c r="B56" t="s">
        <v>550</v>
      </c>
      <c r="C56" t="s">
        <v>657</v>
      </c>
      <c r="D56" t="s">
        <v>658</v>
      </c>
      <c r="E56">
        <v>699</v>
      </c>
      <c r="F56">
        <v>300</v>
      </c>
    </row>
    <row r="57" spans="1:10" ht="29" x14ac:dyDescent="0.35">
      <c r="E57">
        <f>SUM(E3:E56)</f>
        <v>144791</v>
      </c>
      <c r="F57">
        <f>SUM(F3:F56)</f>
        <v>101724</v>
      </c>
      <c r="G57" s="4">
        <f>SUM(E57:F57)</f>
        <v>246515</v>
      </c>
      <c r="H57" s="16" t="s">
        <v>659</v>
      </c>
      <c r="I57" s="15"/>
      <c r="J57" s="15"/>
    </row>
    <row r="59" spans="1:10" x14ac:dyDescent="0.35">
      <c r="A59" s="7" t="s">
        <v>107</v>
      </c>
    </row>
    <row r="60" spans="1:10" ht="58" x14ac:dyDescent="0.35">
      <c r="A60" s="16" t="s">
        <v>1</v>
      </c>
      <c r="B60" s="4" t="s">
        <v>2</v>
      </c>
      <c r="C60" s="16" t="s">
        <v>3</v>
      </c>
      <c r="D60" s="4" t="s">
        <v>4</v>
      </c>
      <c r="E60" s="15" t="s">
        <v>5</v>
      </c>
      <c r="F60" s="15" t="s">
        <v>6</v>
      </c>
      <c r="G60" s="17" t="s">
        <v>7</v>
      </c>
    </row>
    <row r="61" spans="1:10" x14ac:dyDescent="0.35">
      <c r="A61" t="s">
        <v>549</v>
      </c>
      <c r="B61" t="s">
        <v>550</v>
      </c>
      <c r="C61" t="s">
        <v>597</v>
      </c>
      <c r="D61" t="s">
        <v>598</v>
      </c>
      <c r="E61" s="10">
        <v>17060</v>
      </c>
      <c r="F61" s="10">
        <v>17804</v>
      </c>
    </row>
    <row r="62" spans="1:10" x14ac:dyDescent="0.35">
      <c r="A62" t="s">
        <v>549</v>
      </c>
      <c r="B62" t="s">
        <v>550</v>
      </c>
      <c r="C62" t="s">
        <v>599</v>
      </c>
      <c r="D62" t="s">
        <v>600</v>
      </c>
      <c r="E62" s="10">
        <v>4009</v>
      </c>
      <c r="F62" s="10">
        <v>3176</v>
      </c>
    </row>
    <row r="63" spans="1:10" x14ac:dyDescent="0.35">
      <c r="A63" t="s">
        <v>549</v>
      </c>
      <c r="B63" t="s">
        <v>550</v>
      </c>
      <c r="C63" t="s">
        <v>601</v>
      </c>
      <c r="D63" t="s">
        <v>602</v>
      </c>
      <c r="E63" s="10">
        <v>6365</v>
      </c>
      <c r="F63" s="10">
        <v>4867</v>
      </c>
    </row>
    <row r="64" spans="1:10" x14ac:dyDescent="0.35">
      <c r="A64" t="s">
        <v>549</v>
      </c>
      <c r="B64" t="s">
        <v>550</v>
      </c>
      <c r="C64" t="s">
        <v>603</v>
      </c>
      <c r="D64" t="s">
        <v>604</v>
      </c>
      <c r="E64">
        <v>802</v>
      </c>
      <c r="F64" s="10">
        <v>2018</v>
      </c>
    </row>
    <row r="65" spans="1:6" x14ac:dyDescent="0.35">
      <c r="A65" t="s">
        <v>549</v>
      </c>
      <c r="B65" t="s">
        <v>550</v>
      </c>
      <c r="C65" t="s">
        <v>605</v>
      </c>
      <c r="D65" t="s">
        <v>606</v>
      </c>
      <c r="E65" s="10">
        <v>2006</v>
      </c>
      <c r="F65" s="10">
        <v>4054</v>
      </c>
    </row>
    <row r="66" spans="1:6" x14ac:dyDescent="0.35">
      <c r="A66" t="s">
        <v>549</v>
      </c>
      <c r="B66" t="s">
        <v>550</v>
      </c>
      <c r="C66" t="s">
        <v>607</v>
      </c>
      <c r="D66" t="s">
        <v>608</v>
      </c>
      <c r="E66" s="10">
        <v>5045</v>
      </c>
      <c r="F66" s="10">
        <v>2661</v>
      </c>
    </row>
    <row r="67" spans="1:6" x14ac:dyDescent="0.35">
      <c r="A67" t="s">
        <v>549</v>
      </c>
      <c r="B67" t="s">
        <v>550</v>
      </c>
      <c r="C67" t="s">
        <v>609</v>
      </c>
      <c r="D67" t="s">
        <v>610</v>
      </c>
      <c r="E67">
        <v>25</v>
      </c>
      <c r="F67" s="10">
        <v>1698</v>
      </c>
    </row>
    <row r="68" spans="1:6" x14ac:dyDescent="0.35">
      <c r="A68" t="s">
        <v>549</v>
      </c>
      <c r="B68" t="s">
        <v>550</v>
      </c>
      <c r="C68" t="s">
        <v>611</v>
      </c>
      <c r="D68" t="s">
        <v>612</v>
      </c>
      <c r="E68" s="10">
        <v>4991</v>
      </c>
      <c r="F68" s="10">
        <v>4206</v>
      </c>
    </row>
    <row r="69" spans="1:6" x14ac:dyDescent="0.35">
      <c r="A69" t="s">
        <v>549</v>
      </c>
      <c r="B69" t="s">
        <v>550</v>
      </c>
      <c r="C69" t="s">
        <v>613</v>
      </c>
      <c r="D69" t="s">
        <v>614</v>
      </c>
      <c r="E69">
        <v>58</v>
      </c>
      <c r="F69">
        <v>886</v>
      </c>
    </row>
    <row r="70" spans="1:6" x14ac:dyDescent="0.35">
      <c r="A70" t="s">
        <v>549</v>
      </c>
      <c r="B70" t="s">
        <v>550</v>
      </c>
      <c r="C70" t="s">
        <v>615</v>
      </c>
      <c r="D70" t="s">
        <v>616</v>
      </c>
      <c r="E70" s="10">
        <v>1445</v>
      </c>
      <c r="F70" s="10">
        <v>2479</v>
      </c>
    </row>
    <row r="71" spans="1:6" x14ac:dyDescent="0.35">
      <c r="A71" t="s">
        <v>549</v>
      </c>
      <c r="B71" t="s">
        <v>550</v>
      </c>
      <c r="C71" t="s">
        <v>617</v>
      </c>
      <c r="D71" t="s">
        <v>618</v>
      </c>
      <c r="E71" s="10">
        <v>2000</v>
      </c>
      <c r="F71" s="10">
        <v>1632</v>
      </c>
    </row>
    <row r="72" spans="1:6" x14ac:dyDescent="0.35">
      <c r="A72" t="s">
        <v>549</v>
      </c>
      <c r="B72" t="s">
        <v>550</v>
      </c>
      <c r="C72" t="s">
        <v>619</v>
      </c>
      <c r="D72" t="s">
        <v>620</v>
      </c>
      <c r="E72" s="10">
        <v>2260</v>
      </c>
      <c r="F72" s="10">
        <v>1225</v>
      </c>
    </row>
    <row r="73" spans="1:6" x14ac:dyDescent="0.35">
      <c r="A73" t="s">
        <v>549</v>
      </c>
      <c r="B73" t="s">
        <v>550</v>
      </c>
      <c r="C73" t="s">
        <v>621</v>
      </c>
      <c r="D73" t="s">
        <v>622</v>
      </c>
      <c r="E73" s="10">
        <v>4013</v>
      </c>
      <c r="F73" s="10">
        <v>3370</v>
      </c>
    </row>
    <row r="74" spans="1:6" x14ac:dyDescent="0.35">
      <c r="A74" t="s">
        <v>549</v>
      </c>
      <c r="B74" t="s">
        <v>550</v>
      </c>
      <c r="C74" t="s">
        <v>623</v>
      </c>
      <c r="D74" t="s">
        <v>624</v>
      </c>
      <c r="E74" s="10">
        <v>6901</v>
      </c>
      <c r="F74" s="10">
        <v>4032</v>
      </c>
    </row>
    <row r="75" spans="1:6" x14ac:dyDescent="0.35">
      <c r="A75" t="s">
        <v>549</v>
      </c>
      <c r="B75" t="s">
        <v>550</v>
      </c>
      <c r="C75" t="s">
        <v>625</v>
      </c>
      <c r="D75" t="s">
        <v>626</v>
      </c>
      <c r="E75" s="10">
        <v>5560</v>
      </c>
      <c r="F75" s="10">
        <v>2922</v>
      </c>
    </row>
    <row r="76" spans="1:6" x14ac:dyDescent="0.35">
      <c r="A76" t="s">
        <v>549</v>
      </c>
      <c r="B76" t="s">
        <v>550</v>
      </c>
      <c r="C76" t="s">
        <v>627</v>
      </c>
      <c r="D76" t="s">
        <v>628</v>
      </c>
      <c r="E76" s="10">
        <v>3695</v>
      </c>
      <c r="F76" s="10">
        <v>1955</v>
      </c>
    </row>
    <row r="77" spans="1:6" x14ac:dyDescent="0.35">
      <c r="A77" t="s">
        <v>549</v>
      </c>
      <c r="B77" t="s">
        <v>550</v>
      </c>
      <c r="C77" t="s">
        <v>629</v>
      </c>
      <c r="D77" t="s">
        <v>630</v>
      </c>
      <c r="E77" s="10">
        <v>6982</v>
      </c>
      <c r="F77" s="10">
        <v>5996</v>
      </c>
    </row>
    <row r="78" spans="1:6" x14ac:dyDescent="0.35">
      <c r="A78" t="s">
        <v>549</v>
      </c>
      <c r="B78" t="s">
        <v>550</v>
      </c>
      <c r="C78" t="s">
        <v>631</v>
      </c>
      <c r="D78" t="s">
        <v>632</v>
      </c>
      <c r="E78" s="10">
        <v>6774</v>
      </c>
      <c r="F78" s="10">
        <v>3440</v>
      </c>
    </row>
    <row r="79" spans="1:6" x14ac:dyDescent="0.35">
      <c r="A79" t="s">
        <v>549</v>
      </c>
      <c r="B79" t="s">
        <v>550</v>
      </c>
      <c r="C79" t="s">
        <v>633</v>
      </c>
      <c r="D79" t="s">
        <v>634</v>
      </c>
      <c r="E79">
        <v>109</v>
      </c>
      <c r="F79" t="s">
        <v>116</v>
      </c>
    </row>
    <row r="80" spans="1:6" x14ac:dyDescent="0.35">
      <c r="A80" t="s">
        <v>549</v>
      </c>
      <c r="B80" t="s">
        <v>550</v>
      </c>
      <c r="C80" t="s">
        <v>635</v>
      </c>
      <c r="D80" t="s">
        <v>636</v>
      </c>
      <c r="E80">
        <v>482</v>
      </c>
      <c r="F80" t="s">
        <v>116</v>
      </c>
    </row>
    <row r="81" spans="1:9" x14ac:dyDescent="0.35">
      <c r="A81" t="s">
        <v>549</v>
      </c>
      <c r="B81" t="s">
        <v>550</v>
      </c>
      <c r="C81" t="s">
        <v>637</v>
      </c>
      <c r="D81" t="s">
        <v>638</v>
      </c>
      <c r="E81" s="10">
        <v>5056</v>
      </c>
      <c r="F81" s="10">
        <v>3551</v>
      </c>
    </row>
    <row r="82" spans="1:9" x14ac:dyDescent="0.35">
      <c r="A82" t="s">
        <v>549</v>
      </c>
      <c r="B82" t="s">
        <v>550</v>
      </c>
      <c r="C82" t="s">
        <v>639</v>
      </c>
      <c r="D82" t="s">
        <v>640</v>
      </c>
      <c r="E82" s="10">
        <v>2971</v>
      </c>
      <c r="F82" s="10">
        <v>3612</v>
      </c>
    </row>
    <row r="83" spans="1:9" x14ac:dyDescent="0.35">
      <c r="A83" t="s">
        <v>549</v>
      </c>
      <c r="B83" t="s">
        <v>550</v>
      </c>
      <c r="C83" t="s">
        <v>641</v>
      </c>
      <c r="D83" t="s">
        <v>642</v>
      </c>
      <c r="E83" s="10">
        <v>1540</v>
      </c>
      <c r="F83" t="s">
        <v>116</v>
      </c>
    </row>
    <row r="84" spans="1:9" x14ac:dyDescent="0.35">
      <c r="A84" t="s">
        <v>549</v>
      </c>
      <c r="B84" t="s">
        <v>550</v>
      </c>
      <c r="C84" t="s">
        <v>643</v>
      </c>
      <c r="D84" t="s">
        <v>644</v>
      </c>
      <c r="E84">
        <v>931</v>
      </c>
      <c r="F84" s="10">
        <v>1015</v>
      </c>
    </row>
    <row r="85" spans="1:9" x14ac:dyDescent="0.35">
      <c r="A85" t="s">
        <v>549</v>
      </c>
      <c r="B85" t="s">
        <v>550</v>
      </c>
      <c r="C85" t="s">
        <v>645</v>
      </c>
      <c r="D85" t="s">
        <v>646</v>
      </c>
      <c r="E85" s="10">
        <v>9892</v>
      </c>
      <c r="F85" s="10">
        <v>6966</v>
      </c>
    </row>
    <row r="86" spans="1:9" x14ac:dyDescent="0.35">
      <c r="A86" t="s">
        <v>549</v>
      </c>
      <c r="B86" t="s">
        <v>550</v>
      </c>
      <c r="C86" t="s">
        <v>647</v>
      </c>
      <c r="D86" t="s">
        <v>648</v>
      </c>
      <c r="E86" s="10">
        <v>4874</v>
      </c>
      <c r="F86" s="10">
        <v>2422</v>
      </c>
    </row>
    <row r="87" spans="1:9" x14ac:dyDescent="0.35">
      <c r="A87" t="s">
        <v>549</v>
      </c>
      <c r="B87" t="s">
        <v>550</v>
      </c>
      <c r="C87" t="s">
        <v>649</v>
      </c>
      <c r="D87" t="s">
        <v>650</v>
      </c>
      <c r="E87" s="10">
        <v>4240</v>
      </c>
      <c r="F87" s="10">
        <v>3080</v>
      </c>
    </row>
    <row r="88" spans="1:9" x14ac:dyDescent="0.35">
      <c r="A88" t="s">
        <v>549</v>
      </c>
      <c r="B88" t="s">
        <v>550</v>
      </c>
      <c r="C88" t="s">
        <v>651</v>
      </c>
      <c r="D88" t="s">
        <v>652</v>
      </c>
      <c r="E88" s="10">
        <v>5390</v>
      </c>
      <c r="F88" s="10">
        <v>4207</v>
      </c>
    </row>
    <row r="89" spans="1:9" x14ac:dyDescent="0.35">
      <c r="A89" t="s">
        <v>549</v>
      </c>
      <c r="B89" t="s">
        <v>550</v>
      </c>
      <c r="C89" t="s">
        <v>653</v>
      </c>
      <c r="D89" t="s">
        <v>654</v>
      </c>
      <c r="E89" s="10">
        <v>7335</v>
      </c>
      <c r="F89" s="10">
        <v>5169</v>
      </c>
    </row>
    <row r="90" spans="1:9" x14ac:dyDescent="0.35">
      <c r="A90" t="s">
        <v>549</v>
      </c>
      <c r="B90" t="s">
        <v>550</v>
      </c>
      <c r="C90" t="s">
        <v>655</v>
      </c>
      <c r="D90" t="s">
        <v>656</v>
      </c>
      <c r="E90" s="10">
        <v>7872</v>
      </c>
      <c r="F90" s="10">
        <v>2710</v>
      </c>
    </row>
    <row r="91" spans="1:9" x14ac:dyDescent="0.35">
      <c r="A91" t="s">
        <v>549</v>
      </c>
      <c r="B91" t="s">
        <v>550</v>
      </c>
      <c r="C91" t="s">
        <v>657</v>
      </c>
      <c r="D91" t="s">
        <v>658</v>
      </c>
      <c r="E91">
        <v>699</v>
      </c>
      <c r="F91">
        <v>300</v>
      </c>
    </row>
    <row r="92" spans="1:9" x14ac:dyDescent="0.35">
      <c r="E92" s="10">
        <f>SUM(E61:E91)</f>
        <v>131382</v>
      </c>
      <c r="F92" s="10">
        <f>SUM(F61:F91)</f>
        <v>101453</v>
      </c>
      <c r="G92" s="11">
        <f>SUM(E92:F92)</f>
        <v>232835</v>
      </c>
      <c r="I92" s="8">
        <f>SUM(G92/G57*100)</f>
        <v>94.450641948765792</v>
      </c>
    </row>
    <row r="93" spans="1:9" x14ac:dyDescent="0.35">
      <c r="A93" s="7" t="s">
        <v>109</v>
      </c>
    </row>
    <row r="94" spans="1:9" ht="58" x14ac:dyDescent="0.35">
      <c r="A94" s="16" t="s">
        <v>1</v>
      </c>
      <c r="B94" s="4" t="s">
        <v>2</v>
      </c>
      <c r="C94" s="16" t="s">
        <v>3</v>
      </c>
      <c r="D94" s="4" t="s">
        <v>4</v>
      </c>
      <c r="E94" s="15" t="s">
        <v>5</v>
      </c>
      <c r="F94" s="15" t="s">
        <v>6</v>
      </c>
      <c r="G94" s="17" t="s">
        <v>7</v>
      </c>
    </row>
    <row r="95" spans="1:9" x14ac:dyDescent="0.35">
      <c r="A95" t="s">
        <v>549</v>
      </c>
      <c r="B95" t="s">
        <v>550</v>
      </c>
      <c r="C95" t="s">
        <v>551</v>
      </c>
      <c r="D95" t="s">
        <v>552</v>
      </c>
      <c r="E95">
        <v>14</v>
      </c>
      <c r="F95">
        <v>176</v>
      </c>
    </row>
    <row r="96" spans="1:9" x14ac:dyDescent="0.35">
      <c r="A96" t="s">
        <v>549</v>
      </c>
      <c r="B96" t="s">
        <v>550</v>
      </c>
      <c r="C96" t="s">
        <v>553</v>
      </c>
      <c r="D96" t="s">
        <v>554</v>
      </c>
      <c r="E96">
        <v>58</v>
      </c>
      <c r="F96">
        <v>70</v>
      </c>
    </row>
    <row r="97" spans="1:6" x14ac:dyDescent="0.35">
      <c r="A97" t="s">
        <v>549</v>
      </c>
      <c r="B97" t="s">
        <v>550</v>
      </c>
      <c r="C97" t="s">
        <v>555</v>
      </c>
      <c r="D97" t="s">
        <v>556</v>
      </c>
      <c r="E97">
        <v>73</v>
      </c>
      <c r="F97" t="s">
        <v>116</v>
      </c>
    </row>
    <row r="98" spans="1:6" x14ac:dyDescent="0.35">
      <c r="A98" t="s">
        <v>549</v>
      </c>
      <c r="B98" t="s">
        <v>550</v>
      </c>
      <c r="C98" t="s">
        <v>557</v>
      </c>
      <c r="D98" t="s">
        <v>558</v>
      </c>
      <c r="E98">
        <v>557</v>
      </c>
      <c r="F98" t="s">
        <v>116</v>
      </c>
    </row>
    <row r="99" spans="1:6" x14ac:dyDescent="0.35">
      <c r="A99" t="s">
        <v>549</v>
      </c>
      <c r="B99" t="s">
        <v>550</v>
      </c>
      <c r="C99" t="s">
        <v>559</v>
      </c>
      <c r="D99" t="s">
        <v>560</v>
      </c>
      <c r="E99">
        <v>299</v>
      </c>
      <c r="F99" t="s">
        <v>116</v>
      </c>
    </row>
    <row r="100" spans="1:6" x14ac:dyDescent="0.35">
      <c r="A100" t="s">
        <v>549</v>
      </c>
      <c r="B100" t="s">
        <v>550</v>
      </c>
      <c r="C100" t="s">
        <v>561</v>
      </c>
      <c r="D100" t="s">
        <v>562</v>
      </c>
      <c r="E100">
        <v>399</v>
      </c>
      <c r="F100" t="s">
        <v>116</v>
      </c>
    </row>
    <row r="101" spans="1:6" x14ac:dyDescent="0.35">
      <c r="A101" t="s">
        <v>549</v>
      </c>
      <c r="B101" t="s">
        <v>550</v>
      </c>
      <c r="C101" t="s">
        <v>563</v>
      </c>
      <c r="D101" t="s">
        <v>564</v>
      </c>
      <c r="E101" s="10">
        <v>1024</v>
      </c>
      <c r="F101" t="s">
        <v>116</v>
      </c>
    </row>
    <row r="102" spans="1:6" x14ac:dyDescent="0.35">
      <c r="A102" t="s">
        <v>549</v>
      </c>
      <c r="B102" t="s">
        <v>550</v>
      </c>
      <c r="C102" t="s">
        <v>565</v>
      </c>
      <c r="D102" t="s">
        <v>566</v>
      </c>
      <c r="E102">
        <v>700</v>
      </c>
      <c r="F102" t="s">
        <v>116</v>
      </c>
    </row>
    <row r="103" spans="1:6" x14ac:dyDescent="0.35">
      <c r="A103" t="s">
        <v>549</v>
      </c>
      <c r="B103" t="s">
        <v>550</v>
      </c>
      <c r="C103" t="s">
        <v>567</v>
      </c>
      <c r="D103" t="s">
        <v>568</v>
      </c>
      <c r="E103">
        <v>804</v>
      </c>
      <c r="F103" t="s">
        <v>116</v>
      </c>
    </row>
    <row r="104" spans="1:6" x14ac:dyDescent="0.35">
      <c r="A104" t="s">
        <v>549</v>
      </c>
      <c r="B104" t="s">
        <v>550</v>
      </c>
      <c r="C104" t="s">
        <v>569</v>
      </c>
      <c r="D104" t="s">
        <v>570</v>
      </c>
      <c r="E104">
        <v>799</v>
      </c>
      <c r="F104">
        <v>4</v>
      </c>
    </row>
    <row r="105" spans="1:6" x14ac:dyDescent="0.35">
      <c r="A105" t="s">
        <v>549</v>
      </c>
      <c r="B105" t="s">
        <v>550</v>
      </c>
      <c r="C105" t="s">
        <v>571</v>
      </c>
      <c r="D105" t="s">
        <v>572</v>
      </c>
      <c r="E105">
        <v>619</v>
      </c>
      <c r="F105" t="s">
        <v>116</v>
      </c>
    </row>
    <row r="106" spans="1:6" x14ac:dyDescent="0.35">
      <c r="A106" t="s">
        <v>549</v>
      </c>
      <c r="B106" t="s">
        <v>550</v>
      </c>
      <c r="C106" t="s">
        <v>573</v>
      </c>
      <c r="D106" t="s">
        <v>574</v>
      </c>
      <c r="E106">
        <v>842</v>
      </c>
      <c r="F106">
        <v>6</v>
      </c>
    </row>
    <row r="107" spans="1:6" x14ac:dyDescent="0.35">
      <c r="A107" t="s">
        <v>549</v>
      </c>
      <c r="B107" t="s">
        <v>550</v>
      </c>
      <c r="C107" t="s">
        <v>575</v>
      </c>
      <c r="D107" t="s">
        <v>576</v>
      </c>
      <c r="E107">
        <v>508</v>
      </c>
      <c r="F107" t="s">
        <v>116</v>
      </c>
    </row>
    <row r="108" spans="1:6" x14ac:dyDescent="0.35">
      <c r="A108" t="s">
        <v>549</v>
      </c>
      <c r="B108" t="s">
        <v>550</v>
      </c>
      <c r="C108" t="s">
        <v>577</v>
      </c>
      <c r="D108" t="s">
        <v>578</v>
      </c>
      <c r="E108">
        <v>380</v>
      </c>
      <c r="F108" t="s">
        <v>116</v>
      </c>
    </row>
    <row r="109" spans="1:6" x14ac:dyDescent="0.35">
      <c r="A109" t="s">
        <v>549</v>
      </c>
      <c r="B109" t="s">
        <v>550</v>
      </c>
      <c r="C109" t="s">
        <v>579</v>
      </c>
      <c r="D109" t="s">
        <v>580</v>
      </c>
      <c r="E109">
        <v>248</v>
      </c>
      <c r="F109" t="s">
        <v>116</v>
      </c>
    </row>
    <row r="110" spans="1:6" x14ac:dyDescent="0.35">
      <c r="A110" t="s">
        <v>549</v>
      </c>
      <c r="B110" t="s">
        <v>550</v>
      </c>
      <c r="C110" t="s">
        <v>581</v>
      </c>
      <c r="D110" t="s">
        <v>582</v>
      </c>
      <c r="E110">
        <v>316</v>
      </c>
      <c r="F110">
        <v>15</v>
      </c>
    </row>
    <row r="111" spans="1:6" x14ac:dyDescent="0.35">
      <c r="A111" t="s">
        <v>549</v>
      </c>
      <c r="B111" t="s">
        <v>550</v>
      </c>
      <c r="C111" t="s">
        <v>583</v>
      </c>
      <c r="D111" t="s">
        <v>584</v>
      </c>
      <c r="E111">
        <v>285</v>
      </c>
      <c r="F111" t="s">
        <v>116</v>
      </c>
    </row>
    <row r="112" spans="1:6" x14ac:dyDescent="0.35">
      <c r="A112" t="s">
        <v>549</v>
      </c>
      <c r="B112" t="s">
        <v>550</v>
      </c>
      <c r="C112" t="s">
        <v>585</v>
      </c>
      <c r="D112" t="s">
        <v>586</v>
      </c>
      <c r="E112" s="10">
        <v>2503</v>
      </c>
      <c r="F112" t="s">
        <v>116</v>
      </c>
    </row>
    <row r="113" spans="1:7" x14ac:dyDescent="0.35">
      <c r="A113" t="s">
        <v>549</v>
      </c>
      <c r="B113" t="s">
        <v>550</v>
      </c>
      <c r="C113" t="s">
        <v>587</v>
      </c>
      <c r="D113" t="s">
        <v>588</v>
      </c>
      <c r="E113">
        <v>806</v>
      </c>
      <c r="F113" t="s">
        <v>116</v>
      </c>
    </row>
    <row r="114" spans="1:7" x14ac:dyDescent="0.35">
      <c r="A114" t="s">
        <v>549</v>
      </c>
      <c r="B114" t="s">
        <v>550</v>
      </c>
      <c r="C114" t="s">
        <v>589</v>
      </c>
      <c r="D114" t="s">
        <v>590</v>
      </c>
      <c r="E114">
        <v>429</v>
      </c>
      <c r="F114" t="s">
        <v>116</v>
      </c>
    </row>
    <row r="115" spans="1:7" x14ac:dyDescent="0.35">
      <c r="A115" t="s">
        <v>549</v>
      </c>
      <c r="B115" t="s">
        <v>550</v>
      </c>
      <c r="C115" t="s">
        <v>591</v>
      </c>
      <c r="D115" t="s">
        <v>592</v>
      </c>
      <c r="E115">
        <v>744</v>
      </c>
      <c r="F115" t="s">
        <v>116</v>
      </c>
    </row>
    <row r="116" spans="1:7" x14ac:dyDescent="0.35">
      <c r="A116" t="s">
        <v>549</v>
      </c>
      <c r="B116" t="s">
        <v>550</v>
      </c>
      <c r="C116" t="s">
        <v>593</v>
      </c>
      <c r="D116" t="s">
        <v>594</v>
      </c>
      <c r="E116">
        <v>381</v>
      </c>
      <c r="F116" t="s">
        <v>116</v>
      </c>
    </row>
    <row r="117" spans="1:7" x14ac:dyDescent="0.35">
      <c r="A117" t="s">
        <v>549</v>
      </c>
      <c r="B117" t="s">
        <v>550</v>
      </c>
      <c r="C117" t="s">
        <v>595</v>
      </c>
      <c r="D117" t="s">
        <v>596</v>
      </c>
      <c r="E117">
        <v>621</v>
      </c>
      <c r="F117" t="s">
        <v>116</v>
      </c>
    </row>
    <row r="118" spans="1:7" x14ac:dyDescent="0.35">
      <c r="E118">
        <f>SUM(E95:E117)</f>
        <v>13409</v>
      </c>
      <c r="F118">
        <f>SUM(F95:F117)</f>
        <v>271</v>
      </c>
      <c r="G118" s="4">
        <f>SUM(E118:F118)</f>
        <v>13680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0BB08-5BF3-43EA-9E62-5AB4F94590EB}">
  <dimension ref="A1:I113"/>
  <sheetViews>
    <sheetView topLeftCell="A90" workbookViewId="0">
      <selection activeCell="D90" sqref="D90"/>
    </sheetView>
  </sheetViews>
  <sheetFormatPr defaultRowHeight="14.5" x14ac:dyDescent="0.35"/>
  <cols>
    <col min="1" max="1" width="9.81640625" customWidth="1"/>
    <col min="2" max="2" width="57.1796875" customWidth="1"/>
    <col min="4" max="4" width="44.7265625" customWidth="1"/>
    <col min="8" max="8" width="14" customWidth="1"/>
  </cols>
  <sheetData>
    <row r="1" spans="1:7" ht="43.5" x14ac:dyDescent="0.35">
      <c r="A1" s="26" t="s">
        <v>0</v>
      </c>
    </row>
    <row r="2" spans="1:7" ht="72.5" x14ac:dyDescent="0.35">
      <c r="A2" s="16" t="s">
        <v>1</v>
      </c>
      <c r="B2" s="4" t="s">
        <v>2</v>
      </c>
      <c r="C2" s="16" t="s">
        <v>3</v>
      </c>
      <c r="D2" s="4" t="s">
        <v>4</v>
      </c>
      <c r="E2" s="15" t="s">
        <v>5</v>
      </c>
      <c r="F2" s="15" t="s">
        <v>6</v>
      </c>
      <c r="G2" s="17" t="s">
        <v>7</v>
      </c>
    </row>
    <row r="3" spans="1:7" x14ac:dyDescent="0.35">
      <c r="A3" t="s">
        <v>660</v>
      </c>
      <c r="B3" t="s">
        <v>661</v>
      </c>
      <c r="C3" t="s">
        <v>662</v>
      </c>
      <c r="D3" t="s">
        <v>663</v>
      </c>
      <c r="E3">
        <v>148</v>
      </c>
      <c r="F3" t="s">
        <v>116</v>
      </c>
    </row>
    <row r="4" spans="1:7" x14ac:dyDescent="0.35">
      <c r="A4" t="s">
        <v>660</v>
      </c>
      <c r="B4" t="s">
        <v>661</v>
      </c>
      <c r="C4" t="s">
        <v>664</v>
      </c>
      <c r="D4" t="s">
        <v>665</v>
      </c>
      <c r="E4">
        <v>103</v>
      </c>
      <c r="F4" t="s">
        <v>116</v>
      </c>
    </row>
    <row r="5" spans="1:7" x14ac:dyDescent="0.35">
      <c r="A5" t="s">
        <v>660</v>
      </c>
      <c r="B5" t="s">
        <v>661</v>
      </c>
      <c r="C5" t="s">
        <v>666</v>
      </c>
      <c r="D5" t="s">
        <v>667</v>
      </c>
      <c r="E5">
        <v>307</v>
      </c>
      <c r="F5">
        <v>10</v>
      </c>
    </row>
    <row r="6" spans="1:7" x14ac:dyDescent="0.35">
      <c r="A6" t="s">
        <v>660</v>
      </c>
      <c r="B6" t="s">
        <v>661</v>
      </c>
      <c r="C6" t="s">
        <v>668</v>
      </c>
      <c r="D6" t="s">
        <v>669</v>
      </c>
      <c r="E6">
        <v>424</v>
      </c>
      <c r="F6" t="s">
        <v>116</v>
      </c>
    </row>
    <row r="7" spans="1:7" x14ac:dyDescent="0.35">
      <c r="A7" t="s">
        <v>660</v>
      </c>
      <c r="B7" t="s">
        <v>661</v>
      </c>
      <c r="C7" t="s">
        <v>670</v>
      </c>
      <c r="D7" t="s">
        <v>671</v>
      </c>
      <c r="E7">
        <v>405</v>
      </c>
      <c r="F7" t="s">
        <v>116</v>
      </c>
    </row>
    <row r="8" spans="1:7" x14ac:dyDescent="0.35">
      <c r="A8" t="s">
        <v>660</v>
      </c>
      <c r="B8" t="s">
        <v>661</v>
      </c>
      <c r="C8" t="s">
        <v>672</v>
      </c>
      <c r="D8" t="s">
        <v>673</v>
      </c>
      <c r="E8">
        <v>68</v>
      </c>
      <c r="F8" t="s">
        <v>116</v>
      </c>
    </row>
    <row r="9" spans="1:7" x14ac:dyDescent="0.35">
      <c r="A9" t="s">
        <v>660</v>
      </c>
      <c r="B9" t="s">
        <v>661</v>
      </c>
      <c r="C9" t="s">
        <v>674</v>
      </c>
      <c r="D9" t="s">
        <v>675</v>
      </c>
      <c r="E9">
        <v>404</v>
      </c>
      <c r="F9" t="s">
        <v>116</v>
      </c>
    </row>
    <row r="10" spans="1:7" x14ac:dyDescent="0.35">
      <c r="A10" t="s">
        <v>660</v>
      </c>
      <c r="B10" t="s">
        <v>661</v>
      </c>
      <c r="C10" t="s">
        <v>676</v>
      </c>
      <c r="D10" t="s">
        <v>677</v>
      </c>
      <c r="E10">
        <v>409</v>
      </c>
      <c r="F10" t="s">
        <v>116</v>
      </c>
    </row>
    <row r="11" spans="1:7" x14ac:dyDescent="0.35">
      <c r="A11" t="s">
        <v>660</v>
      </c>
      <c r="B11" t="s">
        <v>661</v>
      </c>
      <c r="C11" t="s">
        <v>678</v>
      </c>
      <c r="D11" t="s">
        <v>679</v>
      </c>
      <c r="E11">
        <v>397</v>
      </c>
      <c r="F11" t="s">
        <v>116</v>
      </c>
    </row>
    <row r="12" spans="1:7" x14ac:dyDescent="0.35">
      <c r="A12" t="s">
        <v>660</v>
      </c>
      <c r="B12" t="s">
        <v>661</v>
      </c>
      <c r="C12" t="s">
        <v>680</v>
      </c>
      <c r="D12" t="s">
        <v>681</v>
      </c>
      <c r="E12">
        <v>397</v>
      </c>
      <c r="F12" t="s">
        <v>116</v>
      </c>
    </row>
    <row r="13" spans="1:7" x14ac:dyDescent="0.35">
      <c r="A13" t="s">
        <v>660</v>
      </c>
      <c r="B13" t="s">
        <v>661</v>
      </c>
      <c r="C13" t="s">
        <v>682</v>
      </c>
      <c r="D13" t="s">
        <v>683</v>
      </c>
      <c r="E13">
        <v>728</v>
      </c>
      <c r="F13" t="s">
        <v>116</v>
      </c>
    </row>
    <row r="14" spans="1:7" x14ac:dyDescent="0.35">
      <c r="A14" t="s">
        <v>660</v>
      </c>
      <c r="B14" t="s">
        <v>661</v>
      </c>
      <c r="C14" t="s">
        <v>684</v>
      </c>
      <c r="D14" t="s">
        <v>685</v>
      </c>
      <c r="E14">
        <v>127</v>
      </c>
      <c r="F14">
        <v>108</v>
      </c>
    </row>
    <row r="15" spans="1:7" x14ac:dyDescent="0.35">
      <c r="A15" t="s">
        <v>660</v>
      </c>
      <c r="B15" t="s">
        <v>661</v>
      </c>
      <c r="C15" t="s">
        <v>686</v>
      </c>
      <c r="D15" t="s">
        <v>687</v>
      </c>
      <c r="E15">
        <v>109</v>
      </c>
      <c r="F15">
        <v>3</v>
      </c>
    </row>
    <row r="16" spans="1:7" x14ac:dyDescent="0.35">
      <c r="A16" t="s">
        <v>660</v>
      </c>
      <c r="B16" t="s">
        <v>661</v>
      </c>
      <c r="C16" t="s">
        <v>688</v>
      </c>
      <c r="D16" t="s">
        <v>689</v>
      </c>
      <c r="E16">
        <v>625</v>
      </c>
      <c r="F16">
        <v>33</v>
      </c>
    </row>
    <row r="17" spans="1:6" x14ac:dyDescent="0.35">
      <c r="A17" t="s">
        <v>660</v>
      </c>
      <c r="B17" t="s">
        <v>661</v>
      </c>
      <c r="C17" t="s">
        <v>690</v>
      </c>
      <c r="D17" t="s">
        <v>691</v>
      </c>
      <c r="E17">
        <v>638</v>
      </c>
      <c r="F17">
        <v>17</v>
      </c>
    </row>
    <row r="18" spans="1:6" x14ac:dyDescent="0.35">
      <c r="A18" t="s">
        <v>660</v>
      </c>
      <c r="B18" t="s">
        <v>661</v>
      </c>
      <c r="C18" t="s">
        <v>692</v>
      </c>
      <c r="D18" t="s">
        <v>693</v>
      </c>
      <c r="E18" s="10">
        <v>1035</v>
      </c>
      <c r="F18">
        <v>44</v>
      </c>
    </row>
    <row r="19" spans="1:6" x14ac:dyDescent="0.35">
      <c r="A19" t="s">
        <v>660</v>
      </c>
      <c r="B19" t="s">
        <v>661</v>
      </c>
      <c r="C19" t="s">
        <v>694</v>
      </c>
      <c r="D19" t="s">
        <v>695</v>
      </c>
      <c r="E19">
        <v>518</v>
      </c>
      <c r="F19" t="s">
        <v>116</v>
      </c>
    </row>
    <row r="20" spans="1:6" x14ac:dyDescent="0.35">
      <c r="A20" t="s">
        <v>660</v>
      </c>
      <c r="B20" t="s">
        <v>661</v>
      </c>
      <c r="C20" t="s">
        <v>696</v>
      </c>
      <c r="D20" t="s">
        <v>697</v>
      </c>
      <c r="E20">
        <v>75</v>
      </c>
      <c r="F20" t="s">
        <v>116</v>
      </c>
    </row>
    <row r="21" spans="1:6" x14ac:dyDescent="0.35">
      <c r="A21" t="s">
        <v>660</v>
      </c>
      <c r="B21" t="s">
        <v>661</v>
      </c>
      <c r="C21" t="s">
        <v>698</v>
      </c>
      <c r="D21" t="s">
        <v>699</v>
      </c>
      <c r="E21" s="10">
        <v>1003</v>
      </c>
      <c r="F21" t="s">
        <v>116</v>
      </c>
    </row>
    <row r="22" spans="1:6" x14ac:dyDescent="0.35">
      <c r="A22" t="s">
        <v>660</v>
      </c>
      <c r="B22" t="s">
        <v>661</v>
      </c>
      <c r="C22" t="s">
        <v>700</v>
      </c>
      <c r="D22" t="s">
        <v>701</v>
      </c>
      <c r="E22">
        <v>119</v>
      </c>
      <c r="F22" t="s">
        <v>116</v>
      </c>
    </row>
    <row r="23" spans="1:6" x14ac:dyDescent="0.35">
      <c r="A23" t="s">
        <v>660</v>
      </c>
      <c r="B23" t="s">
        <v>661</v>
      </c>
      <c r="C23" t="s">
        <v>702</v>
      </c>
      <c r="D23" t="s">
        <v>703</v>
      </c>
      <c r="E23">
        <v>144</v>
      </c>
      <c r="F23" t="s">
        <v>116</v>
      </c>
    </row>
    <row r="24" spans="1:6" x14ac:dyDescent="0.35">
      <c r="A24" t="s">
        <v>660</v>
      </c>
      <c r="B24" t="s">
        <v>661</v>
      </c>
      <c r="C24" t="s">
        <v>704</v>
      </c>
      <c r="D24" t="s">
        <v>705</v>
      </c>
      <c r="E24">
        <v>484</v>
      </c>
      <c r="F24">
        <v>20</v>
      </c>
    </row>
    <row r="25" spans="1:6" s="12" customFormat="1" x14ac:dyDescent="0.35">
      <c r="A25" s="12" t="s">
        <v>660</v>
      </c>
      <c r="B25" s="12" t="s">
        <v>661</v>
      </c>
      <c r="C25" s="12" t="s">
        <v>706</v>
      </c>
      <c r="D25" s="12" t="s">
        <v>707</v>
      </c>
      <c r="E25" s="13">
        <v>9260</v>
      </c>
      <c r="F25" s="13">
        <v>7520</v>
      </c>
    </row>
    <row r="26" spans="1:6" x14ac:dyDescent="0.35">
      <c r="A26" t="s">
        <v>660</v>
      </c>
      <c r="B26" t="s">
        <v>661</v>
      </c>
      <c r="C26" t="s">
        <v>708</v>
      </c>
      <c r="D26" t="s">
        <v>709</v>
      </c>
      <c r="E26" s="10">
        <v>7328</v>
      </c>
      <c r="F26" s="10">
        <v>5667</v>
      </c>
    </row>
    <row r="27" spans="1:6" x14ac:dyDescent="0.35">
      <c r="A27" t="s">
        <v>660</v>
      </c>
      <c r="B27" t="s">
        <v>661</v>
      </c>
      <c r="C27" t="s">
        <v>710</v>
      </c>
      <c r="D27" t="s">
        <v>711</v>
      </c>
      <c r="E27" s="10">
        <v>9443</v>
      </c>
      <c r="F27" s="10">
        <v>6761</v>
      </c>
    </row>
    <row r="28" spans="1:6" x14ac:dyDescent="0.35">
      <c r="A28" t="s">
        <v>660</v>
      </c>
      <c r="B28" t="s">
        <v>661</v>
      </c>
      <c r="C28" t="s">
        <v>712</v>
      </c>
      <c r="D28" t="s">
        <v>713</v>
      </c>
      <c r="E28" s="10">
        <v>3672</v>
      </c>
      <c r="F28" s="10">
        <v>1395</v>
      </c>
    </row>
    <row r="29" spans="1:6" x14ac:dyDescent="0.35">
      <c r="A29" t="s">
        <v>660</v>
      </c>
      <c r="B29" t="s">
        <v>661</v>
      </c>
      <c r="C29" t="s">
        <v>714</v>
      </c>
      <c r="D29" t="s">
        <v>715</v>
      </c>
      <c r="E29" s="10">
        <v>3245</v>
      </c>
      <c r="F29" s="10">
        <v>1342</v>
      </c>
    </row>
    <row r="30" spans="1:6" x14ac:dyDescent="0.35">
      <c r="A30" t="s">
        <v>660</v>
      </c>
      <c r="B30" t="s">
        <v>661</v>
      </c>
      <c r="C30" t="s">
        <v>716</v>
      </c>
      <c r="D30" t="s">
        <v>717</v>
      </c>
      <c r="E30" s="10">
        <v>1579</v>
      </c>
      <c r="F30" s="10">
        <v>2578</v>
      </c>
    </row>
    <row r="31" spans="1:6" x14ac:dyDescent="0.35">
      <c r="A31" t="s">
        <v>660</v>
      </c>
      <c r="B31" t="s">
        <v>661</v>
      </c>
      <c r="C31" t="s">
        <v>718</v>
      </c>
      <c r="D31" t="s">
        <v>719</v>
      </c>
      <c r="E31" s="10">
        <v>4606</v>
      </c>
      <c r="F31" s="10">
        <v>2772</v>
      </c>
    </row>
    <row r="32" spans="1:6" x14ac:dyDescent="0.35">
      <c r="A32" t="s">
        <v>660</v>
      </c>
      <c r="B32" t="s">
        <v>661</v>
      </c>
      <c r="C32" t="s">
        <v>720</v>
      </c>
      <c r="D32" t="s">
        <v>721</v>
      </c>
      <c r="E32" s="10">
        <v>4130</v>
      </c>
      <c r="F32" s="10">
        <v>2643</v>
      </c>
    </row>
    <row r="33" spans="1:6" x14ac:dyDescent="0.35">
      <c r="A33" t="s">
        <v>660</v>
      </c>
      <c r="B33" t="s">
        <v>661</v>
      </c>
      <c r="C33" t="s">
        <v>722</v>
      </c>
      <c r="D33" t="s">
        <v>723</v>
      </c>
      <c r="E33" s="10">
        <v>12521</v>
      </c>
      <c r="F33" s="10">
        <v>10470</v>
      </c>
    </row>
    <row r="34" spans="1:6" x14ac:dyDescent="0.35">
      <c r="A34" t="s">
        <v>660</v>
      </c>
      <c r="B34" t="s">
        <v>661</v>
      </c>
      <c r="C34" t="s">
        <v>724</v>
      </c>
      <c r="D34" t="s">
        <v>725</v>
      </c>
      <c r="E34" s="10">
        <v>5780</v>
      </c>
      <c r="F34" s="10">
        <v>4513</v>
      </c>
    </row>
    <row r="35" spans="1:6" x14ac:dyDescent="0.35">
      <c r="A35" t="s">
        <v>660</v>
      </c>
      <c r="B35" t="s">
        <v>661</v>
      </c>
      <c r="C35" t="s">
        <v>726</v>
      </c>
      <c r="D35" t="s">
        <v>727</v>
      </c>
      <c r="E35" s="10">
        <v>4870</v>
      </c>
      <c r="F35" s="10">
        <v>2447</v>
      </c>
    </row>
    <row r="36" spans="1:6" x14ac:dyDescent="0.35">
      <c r="A36" t="s">
        <v>660</v>
      </c>
      <c r="B36" t="s">
        <v>661</v>
      </c>
      <c r="C36" t="s">
        <v>728</v>
      </c>
      <c r="D36" t="s">
        <v>729</v>
      </c>
      <c r="E36">
        <v>73</v>
      </c>
      <c r="F36">
        <v>118</v>
      </c>
    </row>
    <row r="37" spans="1:6" x14ac:dyDescent="0.35">
      <c r="A37" t="s">
        <v>660</v>
      </c>
      <c r="B37" t="s">
        <v>661</v>
      </c>
      <c r="C37" t="s">
        <v>730</v>
      </c>
      <c r="D37" t="s">
        <v>731</v>
      </c>
      <c r="E37" s="10">
        <v>8942</v>
      </c>
      <c r="F37" s="10">
        <v>4641</v>
      </c>
    </row>
    <row r="38" spans="1:6" x14ac:dyDescent="0.35">
      <c r="A38" t="s">
        <v>660</v>
      </c>
      <c r="B38" t="s">
        <v>661</v>
      </c>
      <c r="C38" t="s">
        <v>732</v>
      </c>
      <c r="D38" t="s">
        <v>733</v>
      </c>
      <c r="E38" s="10">
        <v>2794</v>
      </c>
      <c r="F38" s="10">
        <v>1669</v>
      </c>
    </row>
    <row r="39" spans="1:6" x14ac:dyDescent="0.35">
      <c r="A39" t="s">
        <v>660</v>
      </c>
      <c r="B39" t="s">
        <v>661</v>
      </c>
      <c r="C39" t="s">
        <v>734</v>
      </c>
      <c r="D39" t="s">
        <v>735</v>
      </c>
      <c r="E39" s="10">
        <v>15367</v>
      </c>
      <c r="F39" s="10">
        <v>9691</v>
      </c>
    </row>
    <row r="40" spans="1:6" x14ac:dyDescent="0.35">
      <c r="A40" t="s">
        <v>660</v>
      </c>
      <c r="B40" t="s">
        <v>661</v>
      </c>
      <c r="C40" t="s">
        <v>736</v>
      </c>
      <c r="D40" t="s">
        <v>737</v>
      </c>
      <c r="E40" s="10">
        <v>15747</v>
      </c>
      <c r="F40" s="10">
        <v>9986</v>
      </c>
    </row>
    <row r="41" spans="1:6" x14ac:dyDescent="0.35">
      <c r="A41" t="s">
        <v>660</v>
      </c>
      <c r="B41" t="s">
        <v>661</v>
      </c>
      <c r="C41" t="s">
        <v>738</v>
      </c>
      <c r="D41" t="s">
        <v>739</v>
      </c>
      <c r="E41" s="10">
        <v>4722</v>
      </c>
      <c r="F41" s="10">
        <v>3716</v>
      </c>
    </row>
    <row r="42" spans="1:6" x14ac:dyDescent="0.35">
      <c r="A42" t="s">
        <v>660</v>
      </c>
      <c r="B42" t="s">
        <v>661</v>
      </c>
      <c r="C42" t="s">
        <v>740</v>
      </c>
      <c r="D42" t="s">
        <v>741</v>
      </c>
      <c r="E42" s="10">
        <v>8927</v>
      </c>
      <c r="F42" s="10">
        <v>5184</v>
      </c>
    </row>
    <row r="43" spans="1:6" x14ac:dyDescent="0.35">
      <c r="A43" t="s">
        <v>660</v>
      </c>
      <c r="B43" t="s">
        <v>661</v>
      </c>
      <c r="C43" t="s">
        <v>742</v>
      </c>
      <c r="D43" t="s">
        <v>743</v>
      </c>
      <c r="E43">
        <v>150</v>
      </c>
      <c r="F43" t="s">
        <v>116</v>
      </c>
    </row>
    <row r="44" spans="1:6" x14ac:dyDescent="0.35">
      <c r="A44" t="s">
        <v>660</v>
      </c>
      <c r="B44" t="s">
        <v>661</v>
      </c>
      <c r="C44" t="s">
        <v>744</v>
      </c>
      <c r="D44" t="s">
        <v>745</v>
      </c>
      <c r="E44" s="10">
        <v>3715</v>
      </c>
      <c r="F44" s="10">
        <v>1395</v>
      </c>
    </row>
    <row r="45" spans="1:6" x14ac:dyDescent="0.35">
      <c r="A45" t="s">
        <v>660</v>
      </c>
      <c r="B45" t="s">
        <v>661</v>
      </c>
      <c r="C45" t="s">
        <v>746</v>
      </c>
      <c r="D45" t="s">
        <v>747</v>
      </c>
      <c r="E45" s="10">
        <v>9539</v>
      </c>
      <c r="F45" s="10">
        <v>4349</v>
      </c>
    </row>
    <row r="46" spans="1:6" x14ac:dyDescent="0.35">
      <c r="A46" t="s">
        <v>660</v>
      </c>
      <c r="B46" t="s">
        <v>661</v>
      </c>
      <c r="C46" t="s">
        <v>748</v>
      </c>
      <c r="D46" t="s">
        <v>749</v>
      </c>
      <c r="E46" s="10">
        <v>7369</v>
      </c>
      <c r="F46" s="10">
        <v>1999</v>
      </c>
    </row>
    <row r="47" spans="1:6" x14ac:dyDescent="0.35">
      <c r="A47" t="s">
        <v>660</v>
      </c>
      <c r="B47" t="s">
        <v>661</v>
      </c>
      <c r="C47" t="s">
        <v>750</v>
      </c>
      <c r="D47" t="s">
        <v>751</v>
      </c>
      <c r="E47">
        <v>29</v>
      </c>
      <c r="F47" t="s">
        <v>116</v>
      </c>
    </row>
    <row r="48" spans="1:6" x14ac:dyDescent="0.35">
      <c r="A48" t="s">
        <v>660</v>
      </c>
      <c r="B48" t="s">
        <v>661</v>
      </c>
      <c r="C48" t="s">
        <v>752</v>
      </c>
      <c r="D48" t="s">
        <v>753</v>
      </c>
      <c r="E48" t="s">
        <v>116</v>
      </c>
      <c r="F48" t="s">
        <v>116</v>
      </c>
    </row>
    <row r="49" spans="1:8" x14ac:dyDescent="0.35">
      <c r="A49" t="s">
        <v>660</v>
      </c>
      <c r="B49" t="s">
        <v>661</v>
      </c>
      <c r="C49" t="s">
        <v>754</v>
      </c>
      <c r="D49" t="s">
        <v>755</v>
      </c>
      <c r="E49" s="10">
        <v>9742</v>
      </c>
      <c r="F49" s="10">
        <v>3991</v>
      </c>
    </row>
    <row r="50" spans="1:8" x14ac:dyDescent="0.35">
      <c r="A50" t="s">
        <v>660</v>
      </c>
      <c r="B50" t="s">
        <v>661</v>
      </c>
      <c r="C50" t="s">
        <v>756</v>
      </c>
      <c r="D50" t="s">
        <v>757</v>
      </c>
      <c r="E50" t="s">
        <v>116</v>
      </c>
      <c r="F50">
        <v>2</v>
      </c>
    </row>
    <row r="51" spans="1:8" x14ac:dyDescent="0.35">
      <c r="A51" t="s">
        <v>660</v>
      </c>
      <c r="B51" t="s">
        <v>661</v>
      </c>
      <c r="C51" t="s">
        <v>758</v>
      </c>
      <c r="D51" t="s">
        <v>759</v>
      </c>
      <c r="E51" s="10">
        <v>8299</v>
      </c>
      <c r="F51" s="10">
        <v>8265</v>
      </c>
    </row>
    <row r="52" spans="1:8" x14ac:dyDescent="0.35">
      <c r="A52" t="s">
        <v>660</v>
      </c>
      <c r="B52" t="s">
        <v>661</v>
      </c>
      <c r="C52" t="s">
        <v>760</v>
      </c>
      <c r="D52" t="s">
        <v>761</v>
      </c>
      <c r="E52">
        <v>201</v>
      </c>
      <c r="F52">
        <v>338</v>
      </c>
    </row>
    <row r="53" spans="1:8" x14ac:dyDescent="0.35">
      <c r="A53" t="s">
        <v>660</v>
      </c>
      <c r="B53" t="s">
        <v>661</v>
      </c>
      <c r="C53" t="s">
        <v>762</v>
      </c>
      <c r="D53" t="s">
        <v>763</v>
      </c>
      <c r="E53">
        <v>178</v>
      </c>
      <c r="F53" t="s">
        <v>116</v>
      </c>
    </row>
    <row r="54" spans="1:8" x14ac:dyDescent="0.35">
      <c r="E54">
        <f>SUM(E3:E53)</f>
        <v>170895</v>
      </c>
      <c r="F54">
        <f>SUM(F5:F53)</f>
        <v>103687</v>
      </c>
      <c r="G54" s="4">
        <f>SUM(E54:F54)</f>
        <v>274582</v>
      </c>
      <c r="H54" s="16"/>
    </row>
    <row r="56" spans="1:8" x14ac:dyDescent="0.35">
      <c r="A56" s="7" t="s">
        <v>107</v>
      </c>
    </row>
    <row r="57" spans="1:8" ht="72.5" x14ac:dyDescent="0.35">
      <c r="A57" s="16" t="s">
        <v>1</v>
      </c>
      <c r="B57" s="4" t="s">
        <v>2</v>
      </c>
      <c r="C57" s="16" t="s">
        <v>3</v>
      </c>
      <c r="D57" s="4" t="s">
        <v>4</v>
      </c>
      <c r="E57" s="15" t="s">
        <v>5</v>
      </c>
      <c r="F57" s="15" t="s">
        <v>6</v>
      </c>
      <c r="G57" s="17" t="s">
        <v>7</v>
      </c>
    </row>
    <row r="58" spans="1:8" x14ac:dyDescent="0.35">
      <c r="A58" t="s">
        <v>660</v>
      </c>
      <c r="B58" t="s">
        <v>661</v>
      </c>
      <c r="C58" t="s">
        <v>706</v>
      </c>
      <c r="D58" t="s">
        <v>707</v>
      </c>
      <c r="E58" s="10">
        <v>9260</v>
      </c>
      <c r="F58" s="10">
        <v>7520</v>
      </c>
    </row>
    <row r="59" spans="1:8" x14ac:dyDescent="0.35">
      <c r="A59" t="s">
        <v>660</v>
      </c>
      <c r="B59" t="s">
        <v>661</v>
      </c>
      <c r="C59" t="s">
        <v>708</v>
      </c>
      <c r="D59" t="s">
        <v>709</v>
      </c>
      <c r="E59" s="10">
        <v>7328</v>
      </c>
      <c r="F59" s="10">
        <v>5667</v>
      </c>
    </row>
    <row r="60" spans="1:8" x14ac:dyDescent="0.35">
      <c r="A60" t="s">
        <v>660</v>
      </c>
      <c r="B60" t="s">
        <v>661</v>
      </c>
      <c r="C60" t="s">
        <v>710</v>
      </c>
      <c r="D60" t="s">
        <v>711</v>
      </c>
      <c r="E60" s="10">
        <v>9443</v>
      </c>
      <c r="F60" s="10">
        <v>6761</v>
      </c>
    </row>
    <row r="61" spans="1:8" x14ac:dyDescent="0.35">
      <c r="A61" t="s">
        <v>660</v>
      </c>
      <c r="B61" t="s">
        <v>661</v>
      </c>
      <c r="C61" t="s">
        <v>712</v>
      </c>
      <c r="D61" t="s">
        <v>713</v>
      </c>
      <c r="E61" s="10">
        <v>3672</v>
      </c>
      <c r="F61" s="10">
        <v>1395</v>
      </c>
    </row>
    <row r="62" spans="1:8" x14ac:dyDescent="0.35">
      <c r="A62" t="s">
        <v>660</v>
      </c>
      <c r="B62" t="s">
        <v>661</v>
      </c>
      <c r="C62" t="s">
        <v>714</v>
      </c>
      <c r="D62" t="s">
        <v>715</v>
      </c>
      <c r="E62" s="10">
        <v>3245</v>
      </c>
      <c r="F62" s="10">
        <v>1342</v>
      </c>
    </row>
    <row r="63" spans="1:8" x14ac:dyDescent="0.35">
      <c r="A63" t="s">
        <v>660</v>
      </c>
      <c r="B63" t="s">
        <v>661</v>
      </c>
      <c r="C63" t="s">
        <v>716</v>
      </c>
      <c r="D63" t="s">
        <v>717</v>
      </c>
      <c r="E63" s="10">
        <v>1579</v>
      </c>
      <c r="F63" s="10">
        <v>2578</v>
      </c>
    </row>
    <row r="64" spans="1:8" x14ac:dyDescent="0.35">
      <c r="A64" t="s">
        <v>660</v>
      </c>
      <c r="B64" t="s">
        <v>661</v>
      </c>
      <c r="C64" t="s">
        <v>718</v>
      </c>
      <c r="D64" t="s">
        <v>719</v>
      </c>
      <c r="E64" s="10">
        <v>4606</v>
      </c>
      <c r="F64" s="10">
        <v>2772</v>
      </c>
    </row>
    <row r="65" spans="1:6" x14ac:dyDescent="0.35">
      <c r="A65" t="s">
        <v>660</v>
      </c>
      <c r="B65" t="s">
        <v>661</v>
      </c>
      <c r="C65" t="s">
        <v>720</v>
      </c>
      <c r="D65" t="s">
        <v>721</v>
      </c>
      <c r="E65" s="10">
        <v>4130</v>
      </c>
      <c r="F65" s="10">
        <v>2643</v>
      </c>
    </row>
    <row r="66" spans="1:6" x14ac:dyDescent="0.35">
      <c r="A66" t="s">
        <v>660</v>
      </c>
      <c r="B66" t="s">
        <v>661</v>
      </c>
      <c r="C66" t="s">
        <v>722</v>
      </c>
      <c r="D66" t="s">
        <v>723</v>
      </c>
      <c r="E66" s="10">
        <v>12521</v>
      </c>
      <c r="F66" s="10">
        <v>10470</v>
      </c>
    </row>
    <row r="67" spans="1:6" x14ac:dyDescent="0.35">
      <c r="A67" t="s">
        <v>660</v>
      </c>
      <c r="B67" t="s">
        <v>661</v>
      </c>
      <c r="C67" t="s">
        <v>724</v>
      </c>
      <c r="D67" t="s">
        <v>725</v>
      </c>
      <c r="E67" s="10">
        <v>5780</v>
      </c>
      <c r="F67" s="10">
        <v>4513</v>
      </c>
    </row>
    <row r="68" spans="1:6" x14ac:dyDescent="0.35">
      <c r="A68" t="s">
        <v>660</v>
      </c>
      <c r="B68" t="s">
        <v>661</v>
      </c>
      <c r="C68" t="s">
        <v>726</v>
      </c>
      <c r="D68" t="s">
        <v>727</v>
      </c>
      <c r="E68" s="10">
        <v>4870</v>
      </c>
      <c r="F68" s="10">
        <v>2447</v>
      </c>
    </row>
    <row r="69" spans="1:6" x14ac:dyDescent="0.35">
      <c r="A69" t="s">
        <v>660</v>
      </c>
      <c r="B69" t="s">
        <v>661</v>
      </c>
      <c r="C69" t="s">
        <v>728</v>
      </c>
      <c r="D69" t="s">
        <v>729</v>
      </c>
      <c r="E69">
        <v>73</v>
      </c>
      <c r="F69">
        <v>118</v>
      </c>
    </row>
    <row r="70" spans="1:6" x14ac:dyDescent="0.35">
      <c r="A70" t="s">
        <v>660</v>
      </c>
      <c r="B70" t="s">
        <v>661</v>
      </c>
      <c r="C70" t="s">
        <v>730</v>
      </c>
      <c r="D70" t="s">
        <v>731</v>
      </c>
      <c r="E70" s="10">
        <v>8942</v>
      </c>
      <c r="F70" s="10">
        <v>4641</v>
      </c>
    </row>
    <row r="71" spans="1:6" x14ac:dyDescent="0.35">
      <c r="A71" t="s">
        <v>660</v>
      </c>
      <c r="B71" t="s">
        <v>661</v>
      </c>
      <c r="C71" t="s">
        <v>732</v>
      </c>
      <c r="D71" t="s">
        <v>733</v>
      </c>
      <c r="E71" s="10">
        <v>2794</v>
      </c>
      <c r="F71" s="10">
        <v>1669</v>
      </c>
    </row>
    <row r="72" spans="1:6" x14ac:dyDescent="0.35">
      <c r="A72" t="s">
        <v>660</v>
      </c>
      <c r="B72" t="s">
        <v>661</v>
      </c>
      <c r="C72" t="s">
        <v>734</v>
      </c>
      <c r="D72" t="s">
        <v>735</v>
      </c>
      <c r="E72" s="10">
        <v>15367</v>
      </c>
      <c r="F72" s="10">
        <v>9691</v>
      </c>
    </row>
    <row r="73" spans="1:6" x14ac:dyDescent="0.35">
      <c r="A73" t="s">
        <v>660</v>
      </c>
      <c r="B73" t="s">
        <v>661</v>
      </c>
      <c r="C73" t="s">
        <v>736</v>
      </c>
      <c r="D73" t="s">
        <v>737</v>
      </c>
      <c r="E73" s="10">
        <v>15747</v>
      </c>
      <c r="F73" s="10">
        <v>9986</v>
      </c>
    </row>
    <row r="74" spans="1:6" x14ac:dyDescent="0.35">
      <c r="A74" t="s">
        <v>660</v>
      </c>
      <c r="B74" t="s">
        <v>661</v>
      </c>
      <c r="C74" t="s">
        <v>738</v>
      </c>
      <c r="D74" t="s">
        <v>739</v>
      </c>
      <c r="E74" s="10">
        <v>4722</v>
      </c>
      <c r="F74" s="10">
        <v>3716</v>
      </c>
    </row>
    <row r="75" spans="1:6" x14ac:dyDescent="0.35">
      <c r="A75" t="s">
        <v>660</v>
      </c>
      <c r="B75" t="s">
        <v>661</v>
      </c>
      <c r="C75" t="s">
        <v>740</v>
      </c>
      <c r="D75" t="s">
        <v>741</v>
      </c>
      <c r="E75" s="10">
        <v>8927</v>
      </c>
      <c r="F75" s="10">
        <v>5184</v>
      </c>
    </row>
    <row r="76" spans="1:6" x14ac:dyDescent="0.35">
      <c r="A76" t="s">
        <v>660</v>
      </c>
      <c r="B76" t="s">
        <v>661</v>
      </c>
      <c r="C76" t="s">
        <v>742</v>
      </c>
      <c r="D76" t="s">
        <v>743</v>
      </c>
      <c r="E76">
        <v>150</v>
      </c>
      <c r="F76" t="s">
        <v>116</v>
      </c>
    </row>
    <row r="77" spans="1:6" x14ac:dyDescent="0.35">
      <c r="A77" t="s">
        <v>660</v>
      </c>
      <c r="B77" t="s">
        <v>661</v>
      </c>
      <c r="C77" t="s">
        <v>744</v>
      </c>
      <c r="D77" t="s">
        <v>745</v>
      </c>
      <c r="E77" s="10">
        <v>3715</v>
      </c>
      <c r="F77" s="10">
        <v>1395</v>
      </c>
    </row>
    <row r="78" spans="1:6" x14ac:dyDescent="0.35">
      <c r="A78" t="s">
        <v>660</v>
      </c>
      <c r="B78" t="s">
        <v>661</v>
      </c>
      <c r="C78" t="s">
        <v>746</v>
      </c>
      <c r="D78" t="s">
        <v>747</v>
      </c>
      <c r="E78" s="10">
        <v>9539</v>
      </c>
      <c r="F78" s="10">
        <v>4349</v>
      </c>
    </row>
    <row r="79" spans="1:6" x14ac:dyDescent="0.35">
      <c r="A79" t="s">
        <v>660</v>
      </c>
      <c r="B79" t="s">
        <v>661</v>
      </c>
      <c r="C79" t="s">
        <v>748</v>
      </c>
      <c r="D79" t="s">
        <v>749</v>
      </c>
      <c r="E79" s="10">
        <v>7369</v>
      </c>
      <c r="F79" s="10">
        <v>1999</v>
      </c>
    </row>
    <row r="80" spans="1:6" x14ac:dyDescent="0.35">
      <c r="A80" t="s">
        <v>660</v>
      </c>
      <c r="B80" t="s">
        <v>661</v>
      </c>
      <c r="C80" t="s">
        <v>750</v>
      </c>
      <c r="D80" t="s">
        <v>751</v>
      </c>
      <c r="E80">
        <v>29</v>
      </c>
      <c r="F80" t="s">
        <v>116</v>
      </c>
    </row>
    <row r="81" spans="1:9" x14ac:dyDescent="0.35">
      <c r="A81" t="s">
        <v>660</v>
      </c>
      <c r="B81" t="s">
        <v>661</v>
      </c>
      <c r="C81" t="s">
        <v>752</v>
      </c>
      <c r="D81" t="s">
        <v>753</v>
      </c>
      <c r="E81" t="s">
        <v>116</v>
      </c>
      <c r="F81" t="s">
        <v>116</v>
      </c>
    </row>
    <row r="82" spans="1:9" x14ac:dyDescent="0.35">
      <c r="A82" t="s">
        <v>660</v>
      </c>
      <c r="B82" t="s">
        <v>661</v>
      </c>
      <c r="C82" t="s">
        <v>754</v>
      </c>
      <c r="D82" t="s">
        <v>755</v>
      </c>
      <c r="E82" s="10">
        <v>9742</v>
      </c>
      <c r="F82" s="10">
        <v>3991</v>
      </c>
    </row>
    <row r="83" spans="1:9" x14ac:dyDescent="0.35">
      <c r="A83" t="s">
        <v>660</v>
      </c>
      <c r="B83" t="s">
        <v>661</v>
      </c>
      <c r="C83" t="s">
        <v>756</v>
      </c>
      <c r="D83" t="s">
        <v>757</v>
      </c>
      <c r="E83" t="s">
        <v>116</v>
      </c>
      <c r="F83">
        <v>2</v>
      </c>
    </row>
    <row r="84" spans="1:9" x14ac:dyDescent="0.35">
      <c r="A84" t="s">
        <v>660</v>
      </c>
      <c r="B84" t="s">
        <v>661</v>
      </c>
      <c r="C84" t="s">
        <v>758</v>
      </c>
      <c r="D84" t="s">
        <v>759</v>
      </c>
      <c r="E84" s="10">
        <v>8299</v>
      </c>
      <c r="F84" s="10">
        <v>8265</v>
      </c>
    </row>
    <row r="85" spans="1:9" x14ac:dyDescent="0.35">
      <c r="A85" t="s">
        <v>660</v>
      </c>
      <c r="B85" t="s">
        <v>661</v>
      </c>
      <c r="C85" t="s">
        <v>760</v>
      </c>
      <c r="D85" t="s">
        <v>761</v>
      </c>
      <c r="E85">
        <v>201</v>
      </c>
      <c r="F85">
        <v>338</v>
      </c>
    </row>
    <row r="86" spans="1:9" x14ac:dyDescent="0.35">
      <c r="A86" t="s">
        <v>660</v>
      </c>
      <c r="B86" t="s">
        <v>661</v>
      </c>
      <c r="C86" t="s">
        <v>762</v>
      </c>
      <c r="D86" t="s">
        <v>763</v>
      </c>
      <c r="E86">
        <v>178</v>
      </c>
      <c r="F86" t="s">
        <v>116</v>
      </c>
    </row>
    <row r="87" spans="1:9" x14ac:dyDescent="0.35">
      <c r="E87" s="10">
        <f>SUM(E58:E86)</f>
        <v>162228</v>
      </c>
      <c r="F87" s="10">
        <f>SUM(F58:F86)</f>
        <v>103452</v>
      </c>
      <c r="G87" s="11">
        <f>SUM(E87:F87)</f>
        <v>265680</v>
      </c>
      <c r="I87" s="8">
        <f>SUM(G87/G54*100)</f>
        <v>96.757981222367079</v>
      </c>
    </row>
    <row r="89" spans="1:9" x14ac:dyDescent="0.35">
      <c r="A89" s="7" t="s">
        <v>109</v>
      </c>
    </row>
    <row r="90" spans="1:9" ht="72.5" x14ac:dyDescent="0.35">
      <c r="A90" s="16" t="s">
        <v>1</v>
      </c>
      <c r="B90" s="4" t="s">
        <v>2</v>
      </c>
      <c r="C90" s="16" t="s">
        <v>3</v>
      </c>
      <c r="D90" s="4" t="s">
        <v>4</v>
      </c>
      <c r="E90" s="15" t="s">
        <v>5</v>
      </c>
      <c r="F90" s="15" t="s">
        <v>6</v>
      </c>
      <c r="G90" s="17" t="s">
        <v>7</v>
      </c>
    </row>
    <row r="91" spans="1:9" x14ac:dyDescent="0.35">
      <c r="A91" t="s">
        <v>660</v>
      </c>
      <c r="B91" t="s">
        <v>661</v>
      </c>
      <c r="C91" t="s">
        <v>662</v>
      </c>
      <c r="D91" t="s">
        <v>663</v>
      </c>
      <c r="E91">
        <v>148</v>
      </c>
      <c r="F91" t="s">
        <v>116</v>
      </c>
    </row>
    <row r="92" spans="1:9" x14ac:dyDescent="0.35">
      <c r="A92" t="s">
        <v>660</v>
      </c>
      <c r="B92" t="s">
        <v>661</v>
      </c>
      <c r="C92" t="s">
        <v>664</v>
      </c>
      <c r="D92" t="s">
        <v>665</v>
      </c>
      <c r="E92">
        <v>103</v>
      </c>
      <c r="F92" t="s">
        <v>116</v>
      </c>
    </row>
    <row r="93" spans="1:9" x14ac:dyDescent="0.35">
      <c r="A93" t="s">
        <v>660</v>
      </c>
      <c r="B93" t="s">
        <v>661</v>
      </c>
      <c r="C93" t="s">
        <v>666</v>
      </c>
      <c r="D93" t="s">
        <v>667</v>
      </c>
      <c r="E93">
        <v>307</v>
      </c>
      <c r="F93">
        <v>10</v>
      </c>
    </row>
    <row r="94" spans="1:9" x14ac:dyDescent="0.35">
      <c r="A94" t="s">
        <v>660</v>
      </c>
      <c r="B94" t="s">
        <v>661</v>
      </c>
      <c r="C94" t="s">
        <v>668</v>
      </c>
      <c r="D94" t="s">
        <v>669</v>
      </c>
      <c r="E94">
        <v>424</v>
      </c>
      <c r="F94" t="s">
        <v>116</v>
      </c>
    </row>
    <row r="95" spans="1:9" x14ac:dyDescent="0.35">
      <c r="A95" t="s">
        <v>660</v>
      </c>
      <c r="B95" t="s">
        <v>661</v>
      </c>
      <c r="C95" t="s">
        <v>670</v>
      </c>
      <c r="D95" t="s">
        <v>671</v>
      </c>
      <c r="E95">
        <v>405</v>
      </c>
      <c r="F95" t="s">
        <v>116</v>
      </c>
    </row>
    <row r="96" spans="1:9" x14ac:dyDescent="0.35">
      <c r="A96" t="s">
        <v>660</v>
      </c>
      <c r="B96" t="s">
        <v>661</v>
      </c>
      <c r="C96" t="s">
        <v>672</v>
      </c>
      <c r="D96" t="s">
        <v>673</v>
      </c>
      <c r="E96">
        <v>68</v>
      </c>
      <c r="F96" t="s">
        <v>116</v>
      </c>
    </row>
    <row r="97" spans="1:6" x14ac:dyDescent="0.35">
      <c r="A97" t="s">
        <v>660</v>
      </c>
      <c r="B97" t="s">
        <v>661</v>
      </c>
      <c r="C97" t="s">
        <v>674</v>
      </c>
      <c r="D97" t="s">
        <v>675</v>
      </c>
      <c r="E97">
        <v>404</v>
      </c>
      <c r="F97" t="s">
        <v>116</v>
      </c>
    </row>
    <row r="98" spans="1:6" x14ac:dyDescent="0.35">
      <c r="A98" t="s">
        <v>660</v>
      </c>
      <c r="B98" t="s">
        <v>661</v>
      </c>
      <c r="C98" t="s">
        <v>676</v>
      </c>
      <c r="D98" t="s">
        <v>677</v>
      </c>
      <c r="E98">
        <v>409</v>
      </c>
      <c r="F98" t="s">
        <v>116</v>
      </c>
    </row>
    <row r="99" spans="1:6" x14ac:dyDescent="0.35">
      <c r="A99" t="s">
        <v>660</v>
      </c>
      <c r="B99" t="s">
        <v>661</v>
      </c>
      <c r="C99" t="s">
        <v>678</v>
      </c>
      <c r="D99" t="s">
        <v>679</v>
      </c>
      <c r="E99">
        <v>397</v>
      </c>
      <c r="F99" t="s">
        <v>116</v>
      </c>
    </row>
    <row r="100" spans="1:6" x14ac:dyDescent="0.35">
      <c r="A100" t="s">
        <v>660</v>
      </c>
      <c r="B100" t="s">
        <v>661</v>
      </c>
      <c r="C100" t="s">
        <v>680</v>
      </c>
      <c r="D100" t="s">
        <v>681</v>
      </c>
      <c r="E100">
        <v>397</v>
      </c>
      <c r="F100" t="s">
        <v>116</v>
      </c>
    </row>
    <row r="101" spans="1:6" x14ac:dyDescent="0.35">
      <c r="A101" t="s">
        <v>660</v>
      </c>
      <c r="B101" t="s">
        <v>661</v>
      </c>
      <c r="C101" t="s">
        <v>682</v>
      </c>
      <c r="D101" t="s">
        <v>683</v>
      </c>
      <c r="E101">
        <v>728</v>
      </c>
      <c r="F101" t="s">
        <v>116</v>
      </c>
    </row>
    <row r="102" spans="1:6" x14ac:dyDescent="0.35">
      <c r="A102" t="s">
        <v>660</v>
      </c>
      <c r="B102" t="s">
        <v>661</v>
      </c>
      <c r="C102" t="s">
        <v>684</v>
      </c>
      <c r="D102" t="s">
        <v>685</v>
      </c>
      <c r="E102">
        <v>127</v>
      </c>
      <c r="F102">
        <v>108</v>
      </c>
    </row>
    <row r="103" spans="1:6" x14ac:dyDescent="0.35">
      <c r="A103" t="s">
        <v>660</v>
      </c>
      <c r="B103" t="s">
        <v>661</v>
      </c>
      <c r="C103" t="s">
        <v>686</v>
      </c>
      <c r="D103" t="s">
        <v>687</v>
      </c>
      <c r="E103">
        <v>109</v>
      </c>
      <c r="F103">
        <v>3</v>
      </c>
    </row>
    <row r="104" spans="1:6" x14ac:dyDescent="0.35">
      <c r="A104" t="s">
        <v>660</v>
      </c>
      <c r="B104" t="s">
        <v>661</v>
      </c>
      <c r="C104" t="s">
        <v>688</v>
      </c>
      <c r="D104" t="s">
        <v>689</v>
      </c>
      <c r="E104">
        <v>625</v>
      </c>
      <c r="F104">
        <v>33</v>
      </c>
    </row>
    <row r="105" spans="1:6" x14ac:dyDescent="0.35">
      <c r="A105" t="s">
        <v>660</v>
      </c>
      <c r="B105" t="s">
        <v>661</v>
      </c>
      <c r="C105" t="s">
        <v>690</v>
      </c>
      <c r="D105" t="s">
        <v>691</v>
      </c>
      <c r="E105">
        <v>638</v>
      </c>
      <c r="F105">
        <v>17</v>
      </c>
    </row>
    <row r="106" spans="1:6" x14ac:dyDescent="0.35">
      <c r="A106" t="s">
        <v>660</v>
      </c>
      <c r="B106" t="s">
        <v>661</v>
      </c>
      <c r="C106" t="s">
        <v>692</v>
      </c>
      <c r="D106" t="s">
        <v>693</v>
      </c>
      <c r="E106" s="10">
        <v>1035</v>
      </c>
      <c r="F106">
        <v>44</v>
      </c>
    </row>
    <row r="107" spans="1:6" x14ac:dyDescent="0.35">
      <c r="A107" t="s">
        <v>660</v>
      </c>
      <c r="B107" t="s">
        <v>661</v>
      </c>
      <c r="C107" t="s">
        <v>694</v>
      </c>
      <c r="D107" t="s">
        <v>695</v>
      </c>
      <c r="E107">
        <v>518</v>
      </c>
      <c r="F107" t="s">
        <v>116</v>
      </c>
    </row>
    <row r="108" spans="1:6" x14ac:dyDescent="0.35">
      <c r="A108" t="s">
        <v>660</v>
      </c>
      <c r="B108" t="s">
        <v>661</v>
      </c>
      <c r="C108" t="s">
        <v>696</v>
      </c>
      <c r="D108" t="s">
        <v>697</v>
      </c>
      <c r="E108">
        <v>75</v>
      </c>
      <c r="F108" t="s">
        <v>116</v>
      </c>
    </row>
    <row r="109" spans="1:6" x14ac:dyDescent="0.35">
      <c r="A109" t="s">
        <v>660</v>
      </c>
      <c r="B109" t="s">
        <v>661</v>
      </c>
      <c r="C109" t="s">
        <v>698</v>
      </c>
      <c r="D109" t="s">
        <v>699</v>
      </c>
      <c r="E109" s="10">
        <v>1003</v>
      </c>
      <c r="F109" t="s">
        <v>116</v>
      </c>
    </row>
    <row r="110" spans="1:6" x14ac:dyDescent="0.35">
      <c r="A110" t="s">
        <v>660</v>
      </c>
      <c r="B110" t="s">
        <v>661</v>
      </c>
      <c r="C110" t="s">
        <v>700</v>
      </c>
      <c r="D110" t="s">
        <v>701</v>
      </c>
      <c r="E110">
        <v>119</v>
      </c>
      <c r="F110" t="s">
        <v>116</v>
      </c>
    </row>
    <row r="111" spans="1:6" x14ac:dyDescent="0.35">
      <c r="A111" t="s">
        <v>660</v>
      </c>
      <c r="B111" t="s">
        <v>661</v>
      </c>
      <c r="C111" t="s">
        <v>702</v>
      </c>
      <c r="D111" t="s">
        <v>703</v>
      </c>
      <c r="E111">
        <v>144</v>
      </c>
      <c r="F111" t="s">
        <v>116</v>
      </c>
    </row>
    <row r="112" spans="1:6" x14ac:dyDescent="0.35">
      <c r="A112" t="s">
        <v>660</v>
      </c>
      <c r="B112" t="s">
        <v>661</v>
      </c>
      <c r="C112" t="s">
        <v>704</v>
      </c>
      <c r="D112" t="s">
        <v>705</v>
      </c>
      <c r="E112">
        <v>484</v>
      </c>
      <c r="F112">
        <v>20</v>
      </c>
    </row>
    <row r="113" spans="5:7" x14ac:dyDescent="0.35">
      <c r="E113">
        <f>SUM(E91:E112)</f>
        <v>8667</v>
      </c>
      <c r="F113">
        <f>SUM(F91:F112)</f>
        <v>235</v>
      </c>
      <c r="G113" s="4">
        <f>SUM(E113:F113)</f>
        <v>8902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59FFA98A98954D8794A851EE9788A4" ma:contentTypeVersion="15" ma:contentTypeDescription="Create a new document." ma:contentTypeScope="" ma:versionID="901dbcb27800b12907ac4ada87f13a8b">
  <xsd:schema xmlns:xsd="http://www.w3.org/2001/XMLSchema" xmlns:xs="http://www.w3.org/2001/XMLSchema" xmlns:p="http://schemas.microsoft.com/office/2006/metadata/properties" xmlns:ns3="a995e89d-3fef-422b-aa45-d4d802f915e8" xmlns:ns4="7ea7e647-47c8-4426-8641-bf68b3b54d2b" targetNamespace="http://schemas.microsoft.com/office/2006/metadata/properties" ma:root="true" ma:fieldsID="341471666bcc13a2ed5845d93afe549b" ns3:_="" ns4:_="">
    <xsd:import namespace="a995e89d-3fef-422b-aa45-d4d802f915e8"/>
    <xsd:import namespace="7ea7e647-47c8-4426-8641-bf68b3b54d2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OCR" minOccurs="0"/>
                <xsd:element ref="ns3:MediaServiceSystemTags" minOccurs="0"/>
                <xsd:element ref="ns3:MediaServiceDateTaken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95e89d-3fef-422b-aa45-d4d802f915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a7e647-47c8-4426-8641-bf68b3b54d2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995e89d-3fef-422b-aa45-d4d802f915e8" xsi:nil="true"/>
  </documentManagement>
</p:properties>
</file>

<file path=customXml/itemProps1.xml><?xml version="1.0" encoding="utf-8"?>
<ds:datastoreItem xmlns:ds="http://schemas.openxmlformats.org/officeDocument/2006/customXml" ds:itemID="{41AD9C7E-1327-48A5-B3DC-561477ED85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95e89d-3fef-422b-aa45-d4d802f915e8"/>
    <ds:schemaRef ds:uri="7ea7e647-47c8-4426-8641-bf68b3b54d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ADCD02-F98B-4BB3-B669-631DC45BE5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660A95-26EE-4DED-988E-12B77D81EFFB}">
  <ds:schemaRefs>
    <ds:schemaRef ds:uri="http://schemas.microsoft.com/office/2006/metadata/properties"/>
    <ds:schemaRef ds:uri="http://schemas.microsoft.com/office/infopath/2007/PartnerControls"/>
    <ds:schemaRef ds:uri="a995e89d-3fef-422b-aa45-d4d802f915e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To note...</vt:lpstr>
      <vt:lpstr>London</vt:lpstr>
      <vt:lpstr>South West</vt:lpstr>
      <vt:lpstr>South East</vt:lpstr>
      <vt:lpstr>Midlands</vt:lpstr>
      <vt:lpstr>East of England</vt:lpstr>
      <vt:lpstr>North West</vt:lpstr>
      <vt:lpstr>North East &amp; Yorks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Mary Guy</dc:creator>
  <cp:keywords/>
  <dc:description/>
  <cp:lastModifiedBy>Guy, Mary</cp:lastModifiedBy>
  <cp:revision/>
  <dcterms:created xsi:type="dcterms:W3CDTF">2024-06-11T12:28:14Z</dcterms:created>
  <dcterms:modified xsi:type="dcterms:W3CDTF">2025-07-20T18:52:12Z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0x0101006B59FFA98A98954D8794A851EE9788A4</vt:lpwstr>
  </property>
</Properties>
</file>