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jmu-my.sharepoint.com/personal/lawmguy_ljmu_ac_uk/Documents/NHS Project/England/Referrals Overview/2020-2024 referrals overviews - final datasets/"/>
    </mc:Choice>
  </mc:AlternateContent>
  <xr:revisionPtr revIDLastSave="19" documentId="8_{4C13DCD4-ACCE-48DD-918B-0940A44798D6}" xr6:coauthVersionLast="47" xr6:coauthVersionMax="47" xr10:uidLastSave="{9F534ED7-8644-4B6F-A554-08C49501520E}"/>
  <bookViews>
    <workbookView xWindow="-110" yWindow="-110" windowWidth="19420" windowHeight="10300" xr2:uid="{CDECC6A1-A7D0-47A6-84A9-7E3D15DE623C}"/>
  </bookViews>
  <sheets>
    <sheet name="To note..." sheetId="22" r:id="rId1"/>
    <sheet name="Jun20" sheetId="19" r:id="rId2"/>
    <sheet name="Sept20" sheetId="18" r:id="rId3"/>
    <sheet name="Dec20" sheetId="6" r:id="rId4"/>
    <sheet name="Mar 21" sheetId="9" r:id="rId5"/>
    <sheet name="Jun 21" sheetId="8" r:id="rId6"/>
    <sheet name="Sep 21" sheetId="7" r:id="rId7"/>
    <sheet name="Dec21" sheetId="5" r:id="rId8"/>
    <sheet name="Mar22" sheetId="17" r:id="rId9"/>
    <sheet name="Jun22" sheetId="16" r:id="rId10"/>
    <sheet name="Sep 22" sheetId="15" r:id="rId11"/>
    <sheet name="Dec 22" sheetId="10" r:id="rId12"/>
    <sheet name="Mar23" sheetId="11" r:id="rId13"/>
    <sheet name="Jun23" sheetId="12" r:id="rId14"/>
    <sheet name="Sept23" sheetId="13" r:id="rId15"/>
    <sheet name="Dec23" sheetId="14" r:id="rId16"/>
    <sheet name="Mar24" sheetId="4" r:id="rId1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1" i="19" l="1"/>
  <c r="E111" i="19"/>
  <c r="G111" i="19" s="1"/>
  <c r="F84" i="19"/>
  <c r="G84" i="19" s="1"/>
  <c r="E84" i="19"/>
  <c r="F53" i="19"/>
  <c r="E53" i="19"/>
  <c r="G53" i="19" s="1"/>
  <c r="F110" i="18"/>
  <c r="E110" i="18"/>
  <c r="G110" i="18" s="1"/>
  <c r="F84" i="18"/>
  <c r="E84" i="18"/>
  <c r="G84" i="18" s="1"/>
  <c r="F52" i="18"/>
  <c r="E52" i="18"/>
  <c r="G52" i="18" s="1"/>
  <c r="F106" i="17"/>
  <c r="E106" i="17"/>
  <c r="G106" i="17" s="1"/>
  <c r="F80" i="17"/>
  <c r="E80" i="17"/>
  <c r="G80" i="17" s="1"/>
  <c r="F51" i="17"/>
  <c r="E51" i="17"/>
  <c r="F107" i="16"/>
  <c r="E107" i="16"/>
  <c r="G107" i="16" s="1"/>
  <c r="H107" i="16" s="1"/>
  <c r="F81" i="16"/>
  <c r="E81" i="16"/>
  <c r="F51" i="16"/>
  <c r="E51" i="16"/>
  <c r="G51" i="16" s="1"/>
  <c r="F125" i="11"/>
  <c r="E125" i="11"/>
  <c r="F90" i="11"/>
  <c r="E90" i="11"/>
  <c r="G90" i="11" s="1"/>
  <c r="F60" i="11"/>
  <c r="E60" i="11"/>
  <c r="F125" i="12"/>
  <c r="E125" i="12"/>
  <c r="G125" i="12" s="1"/>
  <c r="F122" i="15"/>
  <c r="E122" i="15"/>
  <c r="G122" i="15" s="1"/>
  <c r="F89" i="15"/>
  <c r="E89" i="15"/>
  <c r="G89" i="15" s="1"/>
  <c r="F59" i="15"/>
  <c r="E59" i="15"/>
  <c r="F90" i="12"/>
  <c r="E90" i="12"/>
  <c r="F60" i="12"/>
  <c r="E60" i="12"/>
  <c r="G60" i="12" s="1"/>
  <c r="F127" i="13"/>
  <c r="E127" i="13"/>
  <c r="F133" i="14"/>
  <c r="E133" i="14"/>
  <c r="G133" i="14" s="1"/>
  <c r="F91" i="13"/>
  <c r="E91" i="13"/>
  <c r="F61" i="13"/>
  <c r="E61" i="13"/>
  <c r="F94" i="14"/>
  <c r="E94" i="14"/>
  <c r="G94" i="14" s="1"/>
  <c r="F63" i="14"/>
  <c r="E63" i="14"/>
  <c r="F122" i="10"/>
  <c r="E122" i="10"/>
  <c r="G122" i="10" s="1"/>
  <c r="F89" i="10"/>
  <c r="E89" i="10"/>
  <c r="F59" i="10"/>
  <c r="E59" i="10"/>
  <c r="F108" i="9"/>
  <c r="E108" i="9"/>
  <c r="G108" i="9" s="1"/>
  <c r="F82" i="9"/>
  <c r="E82" i="9"/>
  <c r="F52" i="9"/>
  <c r="E52" i="9"/>
  <c r="F108" i="8"/>
  <c r="E108" i="8"/>
  <c r="G108" i="8" s="1"/>
  <c r="F82" i="8"/>
  <c r="E82" i="8"/>
  <c r="F52" i="8"/>
  <c r="E52" i="8"/>
  <c r="F108" i="7"/>
  <c r="E108" i="7"/>
  <c r="G108" i="7" s="1"/>
  <c r="F82" i="7"/>
  <c r="E82" i="7"/>
  <c r="F52" i="7"/>
  <c r="E52" i="7"/>
  <c r="G52" i="7" s="1"/>
  <c r="F110" i="6"/>
  <c r="E110" i="6"/>
  <c r="G110" i="6" s="1"/>
  <c r="F84" i="6"/>
  <c r="E84" i="6"/>
  <c r="F53" i="6"/>
  <c r="E53" i="6"/>
  <c r="F107" i="5"/>
  <c r="E107" i="5"/>
  <c r="G107" i="5" s="1"/>
  <c r="F81" i="5"/>
  <c r="E81" i="5"/>
  <c r="G81" i="5" s="1"/>
  <c r="F51" i="5"/>
  <c r="E51" i="5"/>
  <c r="F64" i="4"/>
  <c r="E64" i="4"/>
  <c r="F96" i="4"/>
  <c r="E96" i="4"/>
  <c r="G96" i="4" s="1"/>
  <c r="F135" i="4"/>
  <c r="E135" i="4"/>
  <c r="F95" i="4"/>
  <c r="E95" i="4"/>
  <c r="F134" i="4"/>
  <c r="E134" i="4"/>
  <c r="F63" i="4"/>
  <c r="E63" i="4"/>
  <c r="G63" i="4" s="1"/>
  <c r="G64" i="4" l="1"/>
  <c r="G95" i="4"/>
  <c r="G134" i="4"/>
  <c r="G135" i="4"/>
  <c r="G63" i="14"/>
  <c r="G95" i="14" s="1"/>
  <c r="G127" i="13"/>
  <c r="G91" i="13"/>
  <c r="G61" i="13"/>
  <c r="G126" i="12"/>
  <c r="G90" i="12"/>
  <c r="G91" i="12" s="1"/>
  <c r="G125" i="11"/>
  <c r="G60" i="11"/>
  <c r="G91" i="11" s="1"/>
  <c r="G53" i="6"/>
  <c r="G84" i="6"/>
  <c r="H110" i="6"/>
  <c r="H84" i="6"/>
  <c r="G82" i="7"/>
  <c r="H82" i="7"/>
  <c r="H108" i="7"/>
  <c r="G82" i="8"/>
  <c r="H82" i="8" s="1"/>
  <c r="G52" i="8"/>
  <c r="H108" i="8"/>
  <c r="G82" i="9"/>
  <c r="G52" i="9"/>
  <c r="H82" i="9" s="1"/>
  <c r="H108" i="9"/>
  <c r="G59" i="10"/>
  <c r="H122" i="10"/>
  <c r="G89" i="10"/>
  <c r="G59" i="15"/>
  <c r="H89" i="15"/>
  <c r="H122" i="15"/>
  <c r="G81" i="16"/>
  <c r="H81" i="16" s="1"/>
  <c r="G51" i="17"/>
  <c r="H80" i="17" s="1"/>
  <c r="H106" i="17"/>
  <c r="G51" i="5"/>
  <c r="H81" i="5" s="1"/>
  <c r="G134" i="14" l="1"/>
  <c r="G92" i="13"/>
  <c r="G128" i="13"/>
  <c r="G126" i="11"/>
  <c r="H89" i="10"/>
  <c r="H107" i="5"/>
</calcChain>
</file>

<file path=xl/sharedStrings.xml><?xml version="1.0" encoding="utf-8"?>
<sst xmlns="http://schemas.openxmlformats.org/spreadsheetml/2006/main" count="7052" uniqueCount="241">
  <si>
    <t>Y63</t>
  </si>
  <si>
    <t>North East and Yorkshire Commissioning Region</t>
  </si>
  <si>
    <t>AJ8</t>
  </si>
  <si>
    <t>The Grange Medical Centre HQ</t>
  </si>
  <si>
    <t>NEY</t>
  </si>
  <si>
    <t>Pioneer Healthcare Limited</t>
  </si>
  <si>
    <t>NQH</t>
  </si>
  <si>
    <t>Novus Health Ltd</t>
  </si>
  <si>
    <t>NT225</t>
  </si>
  <si>
    <t>Nuffield Health, Leeds Hospital</t>
  </si>
  <si>
    <t>NT237</t>
  </si>
  <si>
    <t>Nuffield Health, Tees Hospital</t>
  </si>
  <si>
    <t>NT245</t>
  </si>
  <si>
    <t>Nuffield Health, York Hospital</t>
  </si>
  <si>
    <t>NT332</t>
  </si>
  <si>
    <t>Spire Leeds Hospital</t>
  </si>
  <si>
    <t>NT333</t>
  </si>
  <si>
    <t>Spire Washington Hospital</t>
  </si>
  <si>
    <t>NT348</t>
  </si>
  <si>
    <t>Spire Elland Hospital</t>
  </si>
  <si>
    <t>NT350</t>
  </si>
  <si>
    <t>Spire Methley Park Hospital</t>
  </si>
  <si>
    <t>NT351</t>
  </si>
  <si>
    <t>Spire Hull and East Riding Hospital</t>
  </si>
  <si>
    <t>NT440</t>
  </si>
  <si>
    <t>BMI - Thornbury Hospital</t>
  </si>
  <si>
    <t>NT447</t>
  </si>
  <si>
    <t>BMI The Duchy Hospital</t>
  </si>
  <si>
    <t>NT448</t>
  </si>
  <si>
    <t>BMI The Huddersfield Hospital</t>
  </si>
  <si>
    <t>NT457</t>
  </si>
  <si>
    <t>BMI Woodlands Hospital</t>
  </si>
  <si>
    <t>NTX</t>
  </si>
  <si>
    <t>The One Health Group Ltd</t>
  </si>
  <si>
    <t>NVC0R</t>
  </si>
  <si>
    <t>Tees Valley Hospital</t>
  </si>
  <si>
    <t>NVC14</t>
  </si>
  <si>
    <t>Park Hill Hospital</t>
  </si>
  <si>
    <t>NVC20</t>
  </si>
  <si>
    <t>The Yorkshire Clinic</t>
  </si>
  <si>
    <t>NVC28</t>
  </si>
  <si>
    <t>Clifton Park Hospital</t>
  </si>
  <si>
    <t>NVC29</t>
  </si>
  <si>
    <t>Cobalt Hospital</t>
  </si>
  <si>
    <t>NYW04</t>
  </si>
  <si>
    <t>Aspen - Claremont Hospital</t>
  </si>
  <si>
    <t>R0B</t>
  </si>
  <si>
    <t>South Tyneside and Sunderland NHS Foundation Trust</t>
  </si>
  <si>
    <t>RAE</t>
  </si>
  <si>
    <t>Bradford Teaching Hospitals NHS Foundation Trust</t>
  </si>
  <si>
    <t>RCB</t>
  </si>
  <si>
    <t>York Teaching Hospital NHS Foundation Trust</t>
  </si>
  <si>
    <t>RCD</t>
  </si>
  <si>
    <t>Harrogate and District NHS Foundation Trust</t>
  </si>
  <si>
    <t>RCF</t>
  </si>
  <si>
    <t>Airedale NHS Foundation Trust</t>
  </si>
  <si>
    <t>RCU</t>
  </si>
  <si>
    <t>Sheffield Children's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</si>
  <si>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</si>
  <si>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</si>
  <si>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</si>
  <si>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</si>
  <si>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</si>
  <si>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</si>
  <si>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RJL</t>
  </si>
  <si>
    <t>Northern Lincolnshire and Goole NHS Foundation Trust</t>
  </si>
  <si>
    <t>RNN</t>
  </si>
  <si>
    <t>North Cumbria Integrated Care NHS Foundation Trust</t>
  </si>
  <si>
    <t>RP5</t>
  </si>
  <si>
    <t>Doncaster and Bassetlaw Teaching Hospitals NHS Foundation Trust</t>
  </si>
  <si>
    <t>RR7</t>
  </si>
  <si>
    <t>Gateshead Health NHS Foundation Trust</t>
  </si>
  <si>
    <t>RR8</t>
  </si>
  <si>
    <t>Leeds Teaching Hospitals NHS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</si>
  <si>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</si>
  <si>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</si>
  <si>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</si>
  <si>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</si>
  <si>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</si>
  <si>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</si>
  <si>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RV9</t>
  </si>
  <si>
    <t>Humber Teaching NHS Foundation Trust</t>
  </si>
  <si>
    <t>RVW</t>
  </si>
  <si>
    <t>North Tees and Hartlepool NHS Foundation Trust</t>
  </si>
  <si>
    <t>RWA</t>
  </si>
  <si>
    <t>Hull University Teaching Hospitals NHS Trust</t>
  </si>
  <si>
    <t>RWY</t>
  </si>
  <si>
    <t>Calderdale and Huddersfield NHS Foundation Trust</t>
  </si>
  <si>
    <t>RX4</t>
  </si>
  <si>
    <t>Cumbria, Northumberland, Tyne and Wear NHS Foundation Trust</t>
  </si>
  <si>
    <t>RXF</t>
  </si>
  <si>
    <t>Mid Yorkshire Hospitals NHS Trust</t>
  </si>
  <si>
    <t>RXG</t>
  </si>
  <si>
    <t>South West Yorkshire Partnership NHS Foundation Trust</t>
  </si>
  <si>
    <t>RXP</t>
  </si>
  <si>
    <t>County Durham and Darlington NHS Foundation Trust</t>
  </si>
  <si>
    <t>RY6</t>
  </si>
  <si>
    <t>Leeds Community Healthcare NHS Trust</t>
  </si>
  <si>
    <t>TAD</t>
  </si>
  <si>
    <t>Bradford District Care NHS Foundation Trust</t>
  </si>
  <si>
    <t xml:space="preserve"> Y63 </t>
  </si>
  <si>
    <t xml:space="preserve"> AJ8 </t>
  </si>
  <si>
    <t xml:space="preserve"> NEY </t>
  </si>
  <si>
    <t xml:space="preserve"> NQH </t>
  </si>
  <si>
    <t xml:space="preserve"> NT225 </t>
  </si>
  <si>
    <t xml:space="preserve"> NT237 </t>
  </si>
  <si>
    <t xml:space="preserve"> NT245 </t>
  </si>
  <si>
    <t xml:space="preserve"> NT332 </t>
  </si>
  <si>
    <t xml:space="preserve"> NT333 </t>
  </si>
  <si>
    <t xml:space="preserve"> NT348 </t>
  </si>
  <si>
    <t xml:space="preserve"> NT350 </t>
  </si>
  <si>
    <t xml:space="preserve"> NT351 </t>
  </si>
  <si>
    <t xml:space="preserve"> NT440 </t>
  </si>
  <si>
    <t xml:space="preserve"> NT447 </t>
  </si>
  <si>
    <t xml:space="preserve"> NT448 </t>
  </si>
  <si>
    <t xml:space="preserve"> NT457 </t>
  </si>
  <si>
    <t xml:space="preserve"> NTX </t>
  </si>
  <si>
    <t xml:space="preserve"> NVC0R </t>
  </si>
  <si>
    <t xml:space="preserve"> NVC14 </t>
  </si>
  <si>
    <t xml:space="preserve"> NVC20 </t>
  </si>
  <si>
    <t xml:space="preserve"> NVC28 </t>
  </si>
  <si>
    <t xml:space="preserve"> NVC29 </t>
  </si>
  <si>
    <t xml:space="preserve"> NYW04 </t>
  </si>
  <si>
    <t xml:space="preserve"> R0B </t>
  </si>
  <si>
    <t xml:space="preserve"> RAE </t>
  </si>
  <si>
    <t xml:space="preserve"> RCB </t>
  </si>
  <si>
    <t xml:space="preserve"> RCD </t>
  </si>
  <si>
    <t xml:space="preserve"> RCF </t>
  </si>
  <si>
    <t xml:space="preserve"> RCU </t>
  </si>
  <si>
    <t xml:space="preserve"> RFF </t>
  </si>
  <si>
    <t xml:space="preserve"> RFR </t>
  </si>
  <si>
    <t xml:space="preserve"> RHQ </t>
  </si>
  <si>
    <t xml:space="preserve"> RJL </t>
  </si>
  <si>
    <t xml:space="preserve"> RNN </t>
  </si>
  <si>
    <t xml:space="preserve"> RP5 </t>
  </si>
  <si>
    <t xml:space="preserve"> RR7 </t>
  </si>
  <si>
    <t xml:space="preserve"> RR8 </t>
  </si>
  <si>
    <t xml:space="preserve"> RTD </t>
  </si>
  <si>
    <t xml:space="preserve"> RTF </t>
  </si>
  <si>
    <t xml:space="preserve"> RTR </t>
  </si>
  <si>
    <t xml:space="preserve"> RV9 </t>
  </si>
  <si>
    <t xml:space="preserve"> RVW </t>
  </si>
  <si>
    <t xml:space="preserve"> RWA </t>
  </si>
  <si>
    <t xml:space="preserve"> RWY </t>
  </si>
  <si>
    <t xml:space="preserve"> RX4 </t>
  </si>
  <si>
    <t xml:space="preserve"> RXF </t>
  </si>
  <si>
    <t xml:space="preserve"> RXG </t>
  </si>
  <si>
    <t xml:space="preserve"> RXP </t>
  </si>
  <si>
    <t xml:space="preserve"> RY6 </t>
  </si>
  <si>
    <t xml:space="preserve"> TAD </t>
  </si>
  <si>
    <t>NORTH EAST AND YORKSHIRE COMMISSIONING REGION</t>
  </si>
  <si>
    <t>THE GRANGE MEDICAL CENTRE HQ</t>
  </si>
  <si>
    <t xml:space="preserve"> B3M1X </t>
  </si>
  <si>
    <t>CLAREMONT PRIVATE HOSPITAL</t>
  </si>
  <si>
    <t xml:space="preserve"> E1U4T </t>
  </si>
  <si>
    <t>SPAMEDICA CARLISLE</t>
  </si>
  <si>
    <t xml:space="preserve"> G5X2Q </t>
  </si>
  <si>
    <t>SPAMEDICA NORTH TYNESIDE</t>
  </si>
  <si>
    <t xml:space="preserve"> I2C7H </t>
  </si>
  <si>
    <t>SPAMEDICA BRADFORD</t>
  </si>
  <si>
    <t>PIONEER HEALTHCARE LIMITED</t>
  </si>
  <si>
    <t xml:space="preserve"> NMG </t>
  </si>
  <si>
    <t>CONNECT HEALTH LIMITED</t>
  </si>
  <si>
    <t xml:space="preserve"> NPG07 </t>
  </si>
  <si>
    <t>SPAMEDICA EYE HOSPITAL (WAKEFIELD)</t>
  </si>
  <si>
    <t xml:space="preserve"> NPG10 </t>
  </si>
  <si>
    <t>SPAMEDICA SHEFFIELD</t>
  </si>
  <si>
    <t xml:space="preserve"> NPG18 </t>
  </si>
  <si>
    <t>SPAMEDICA HULL</t>
  </si>
  <si>
    <t xml:space="preserve"> NPG22 </t>
  </si>
  <si>
    <t>SPAMEDICA STOCKTON-ON-TEES</t>
  </si>
  <si>
    <t>NOVUS HEALTH LTD</t>
  </si>
  <si>
    <t>NUFFIELD HEALTH, LEEDS HOSPITAL</t>
  </si>
  <si>
    <t>NUFFIELD HEALTH, TEES HOSPITAL</t>
  </si>
  <si>
    <t>NUFFIELD HEALTH, YORK HOSPITAL</t>
  </si>
  <si>
    <t>SPIRE LEEDS HOSPITAL</t>
  </si>
  <si>
    <t>SPIRE WASHINGTON HOSPITAL</t>
  </si>
  <si>
    <t>SPIRE ELLAND HOSPITAL</t>
  </si>
  <si>
    <t>SPIRE METHLEY PARK HOSPITAL</t>
  </si>
  <si>
    <t>SPIRE HULL AND EAST RIDING HOSPITAL</t>
  </si>
  <si>
    <t>THORNBURY HOSPITAL</t>
  </si>
  <si>
    <t>DUCHY HOSPITAL</t>
  </si>
  <si>
    <t>HUDDERSFIELD HOSPITAL</t>
  </si>
  <si>
    <t>WOODLANDS HOSPITAL</t>
  </si>
  <si>
    <t>THE ONE HEALTH GROUP PLC</t>
  </si>
  <si>
    <t>TEES VALLEY HOSPITAL</t>
  </si>
  <si>
    <t>PARK HILL HOSPITAL</t>
  </si>
  <si>
    <t>THE YORKSHIRE CLINIC</t>
  </si>
  <si>
    <t>CLIFTON PARK HOSPITAL</t>
  </si>
  <si>
    <t>COBALT HOSPITAL</t>
  </si>
  <si>
    <t xml:space="preserve"> P0C3F </t>
  </si>
  <si>
    <t>SPAMEDICA LEEDS</t>
  </si>
  <si>
    <t>SOUTH TYNESIDE AND SUNDERLAND NHS FOUNDATION TRUST</t>
  </si>
  <si>
    <t>BRADFORD TEACHING HOSPITALS NHS FOUNDATION TRUST</t>
  </si>
  <si>
    <t>YORK AND SCARBOROUGH TEACHING HOSPITALS NHS FOUNDATION TRUST</t>
  </si>
  <si>
    <t>HARROGATE AND DISTRICT NHS FOUNDATION TRUST</t>
  </si>
  <si>
    <t>AIREDALE NHS FOUNDATION TRUST</t>
  </si>
  <si>
    <t>SHEFFIELD CHILDREN'S NHS FOUNDATION TRUST</t>
  </si>
  <si>
    <t>BARNSLEY HOSPITAL NHS FOUNDATION TRUST</t>
  </si>
  <si>
    <t>THE ROTHERHAM NHS FOUNDATION TRUST</t>
  </si>
  <si>
    <t>SHEFFIELD TEACHING HOSPITALS NHS FOUNDATION TRUST</t>
  </si>
  <si>
    <t>NORTHERN LINCOLNSHIRE AND GOOLE NHS FOUNDATION TRUST</t>
  </si>
  <si>
    <t>NORTH CUMBRIA INTEGRATED CARE NHS FOUNDATION TRUST</t>
  </si>
  <si>
    <t>DONCASTER AND BASSETLAW TEACHING HOSPITALS NHS FOUNDATION TRUST</t>
  </si>
  <si>
    <t>GATESHEAD HEALTH NHS FOUNDATION TRUST</t>
  </si>
  <si>
    <t>LEEDS TEACHING HOSPITALS NHS TRUST</t>
  </si>
  <si>
    <t>THE NEWCASTLE UPON TYNE HOSPITALS NHS FOUNDATION TRUST</t>
  </si>
  <si>
    <t>NORTHUMBRIA HEALTHCARE NHS FOUNDATION TRUST</t>
  </si>
  <si>
    <t>SOUTH TEES HOSPITALS NHS FOUNDATION TRUST</t>
  </si>
  <si>
    <t>NORTH TEES AND HARTLEPOOL NHS FOUNDATION TRUST</t>
  </si>
  <si>
    <t>HULL UNIVERSITY TEACHING HOSPITALS NHS TRUST</t>
  </si>
  <si>
    <t>CALDERDALE AND HUDDERSFIELD NHS FOUNDATION TRUST</t>
  </si>
  <si>
    <t>CUMBRIA, NORTHUMBERLAND, TYNE AND WEAR NHS FOUNDATION TRUST</t>
  </si>
  <si>
    <t>MID YORKSHIRE TEACHING NHS TRUST</t>
  </si>
  <si>
    <t>SOUTH WEST YORKSHIRE PARTNERSHIP NHS FOUNDATION TRUST</t>
  </si>
  <si>
    <t>COUNTY DURHAM AND DARLINGTON NHS FOUNDATION TRUST</t>
  </si>
  <si>
    <t>LEEDS COMMUNITY HEALTHCARE NHS TRUST</t>
  </si>
  <si>
    <t xml:space="preserve"> T8V3L </t>
  </si>
  <si>
    <t>SPAMEDICA DONCASTER</t>
  </si>
  <si>
    <t>BRADFORD DISTRICT CARE NHS FOUNDATION TRUST</t>
  </si>
  <si>
    <t xml:space="preserve"> Z9Z1G </t>
  </si>
  <si>
    <t>SPAMEDICA GATESHEAD</t>
  </si>
  <si>
    <t>Total</t>
  </si>
  <si>
    <t>NHS</t>
  </si>
  <si>
    <t xml:space="preserve"> NPG12 </t>
  </si>
  <si>
    <t>SPAMEDICA ECCLESHILL TREATMENT CENTRE</t>
  </si>
  <si>
    <t>MID YORKSHIRE HOSPITALS NHS TRUST</t>
  </si>
  <si>
    <t>ASPEN - CLAREMONT HOSPITAL</t>
  </si>
  <si>
    <t>Combined (NHS + Private)</t>
  </si>
  <si>
    <t>NHS Commissioning Region Code</t>
  </si>
  <si>
    <t>NHS Commissioning Region</t>
  </si>
  <si>
    <t>Provider Code</t>
  </si>
  <si>
    <t>Provider Name</t>
  </si>
  <si>
    <t>GP referral</t>
  </si>
  <si>
    <t>Other referral</t>
  </si>
  <si>
    <t>TOTAL</t>
  </si>
  <si>
    <t>Private</t>
  </si>
  <si>
    <t>To note…</t>
  </si>
  <si>
    <t>Each sheet comprises 3 parts: Combined (NHS and private) Data; NHS Data; Private Provider Data</t>
  </si>
  <si>
    <t>June 2020 – March 2024: Data collected (from the NHS Monthly Referral Return (MRR) dataset) according to commissioning region across the months June/September/December/March for each of 2020/2021/2023/2024 (where available).</t>
  </si>
  <si>
    <t>MRR data available here: https://www.england.nhs.uk/statistics/statistical-work-areas/outpatient-referrals/mrr-data/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</si>
</sst>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sz val="12"/>
      <color theme="1"/>
      <name val="Aptos"/>
      <family val="2"/>
    </font>
    <font>
      <b/>
      <sz val="12"/>
      <color theme="1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0B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3" fontId="3" fillId="3" borderId="1" xfId="0" applyNumberFormat="1" applyFont="1" applyFill="1" applyBorder="1"/>
    <xf numFmtId="164" fontId="3" fillId="0" borderId="1" xfId="1" applyNumberFormat="1" applyFont="1" applyBorder="1"/>
    <xf numFmtId="3" fontId="3" fillId="0" borderId="1" xfId="1" applyNumberFormat="1" applyFont="1" applyBorder="1"/>
    <xf numFmtId="164" fontId="3" fillId="0" borderId="2" xfId="1" applyNumberFormat="1" applyFont="1" applyBorder="1"/>
    <xf numFmtId="3" fontId="3" fillId="3" borderId="2" xfId="0" applyNumberFormat="1" applyFont="1" applyFill="1" applyBorder="1"/>
    <xf numFmtId="3" fontId="3" fillId="0" borderId="2" xfId="1" applyNumberFormat="1" applyFont="1" applyBorder="1"/>
    <xf numFmtId="3" fontId="3" fillId="3" borderId="3" xfId="0" applyNumberFormat="1" applyFont="1" applyFill="1" applyBorder="1"/>
    <xf numFmtId="164" fontId="3" fillId="0" borderId="3" xfId="1" applyNumberFormat="1" applyFont="1" applyBorder="1"/>
    <xf numFmtId="3" fontId="3" fillId="0" borderId="3" xfId="1" applyNumberFormat="1" applyFont="1" applyBorder="1"/>
    <xf numFmtId="3" fontId="2" fillId="0" borderId="0" xfId="0" applyNumberFormat="1" applyFont="1"/>
    <xf numFmtId="0" fontId="3" fillId="4" borderId="4" xfId="0" applyFont="1" applyFill="1" applyBorder="1"/>
    <xf numFmtId="0" fontId="3" fillId="0" borderId="4" xfId="0" applyFont="1" applyBorder="1"/>
    <xf numFmtId="0" fontId="3" fillId="4" borderId="6" xfId="0" applyFont="1" applyFill="1" applyBorder="1"/>
    <xf numFmtId="0" fontId="3" fillId="0" borderId="6" xfId="0" applyFont="1" applyBorder="1"/>
    <xf numFmtId="3" fontId="3" fillId="0" borderId="6" xfId="0" applyNumberFormat="1" applyFont="1" applyBorder="1"/>
    <xf numFmtId="0" fontId="3" fillId="0" borderId="7" xfId="0" applyFont="1" applyBorder="1"/>
    <xf numFmtId="0" fontId="3" fillId="4" borderId="7" xfId="0" applyFont="1" applyFill="1" applyBorder="1"/>
    <xf numFmtId="0" fontId="3" fillId="4" borderId="9" xfId="0" applyFont="1" applyFill="1" applyBorder="1"/>
    <xf numFmtId="0" fontId="3" fillId="0" borderId="10" xfId="0" applyFont="1" applyBorder="1"/>
    <xf numFmtId="0" fontId="3" fillId="4" borderId="10" xfId="0" applyFont="1" applyFill="1" applyBorder="1"/>
    <xf numFmtId="0" fontId="2" fillId="0" borderId="0" xfId="0" applyFont="1"/>
    <xf numFmtId="0" fontId="3" fillId="0" borderId="1" xfId="0" applyFont="1" applyBorder="1"/>
    <xf numFmtId="0" fontId="3" fillId="0" borderId="5" xfId="0" applyFont="1" applyBorder="1"/>
    <xf numFmtId="3" fontId="3" fillId="0" borderId="7" xfId="0" applyNumberFormat="1" applyFont="1" applyBorder="1"/>
    <xf numFmtId="0" fontId="3" fillId="0" borderId="11" xfId="0" applyFont="1" applyBorder="1"/>
    <xf numFmtId="0" fontId="3" fillId="4" borderId="12" xfId="0" applyFont="1" applyFill="1" applyBorder="1"/>
    <xf numFmtId="0" fontId="3" fillId="0" borderId="12" xfId="0" applyFont="1" applyBorder="1"/>
    <xf numFmtId="3" fontId="3" fillId="0" borderId="12" xfId="0" applyNumberFormat="1" applyFont="1" applyBorder="1"/>
    <xf numFmtId="3" fontId="3" fillId="0" borderId="4" xfId="0" applyNumberFormat="1" applyFont="1" applyBorder="1"/>
    <xf numFmtId="0" fontId="3" fillId="0" borderId="8" xfId="0" applyFont="1" applyBorder="1"/>
    <xf numFmtId="0" fontId="3" fillId="0" borderId="9" xfId="0" applyFont="1" applyBorder="1"/>
    <xf numFmtId="165" fontId="2" fillId="0" borderId="0" xfId="0" applyNumberFormat="1" applyFont="1"/>
    <xf numFmtId="3" fontId="0" fillId="0" borderId="0" xfId="0" applyNumberFormat="1"/>
    <xf numFmtId="165" fontId="0" fillId="0" borderId="0" xfId="0" applyNumberFormat="1"/>
    <xf numFmtId="0" fontId="2" fillId="2" borderId="0" xfId="0" applyFont="1" applyFill="1"/>
    <xf numFmtId="0" fontId="2" fillId="5" borderId="0" xfId="0" applyFont="1" applyFill="1"/>
    <xf numFmtId="165" fontId="2" fillId="5" borderId="0" xfId="0" applyNumberFormat="1" applyFont="1" applyFill="1"/>
    <xf numFmtId="3" fontId="2" fillId="5" borderId="0" xfId="0" applyNumberFormat="1" applyFont="1" applyFill="1"/>
    <xf numFmtId="0" fontId="2" fillId="2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80952-7EA3-4938-BC4F-F2B27F2A84B5}">
  <dimension ref="A1:A7"/>
  <sheetViews>
    <sheetView tabSelected="1" workbookViewId="0">
      <selection activeCell="E3" sqref="E3"/>
    </sheetView>
  </sheetViews>
  <sheetFormatPr defaultRowHeight="14.5" x14ac:dyDescent="0.35"/>
  <cols>
    <col min="1" max="1" width="52.6328125" customWidth="1"/>
  </cols>
  <sheetData>
    <row r="1" spans="1:1" ht="16" x14ac:dyDescent="0.4">
      <c r="A1" s="44" t="s">
        <v>237</v>
      </c>
    </row>
    <row r="3" spans="1:1" ht="80" x14ac:dyDescent="0.35">
      <c r="A3" s="45" t="s">
        <v>239</v>
      </c>
    </row>
    <row r="4" spans="1:1" ht="16" x14ac:dyDescent="0.35">
      <c r="A4" s="43"/>
    </row>
    <row r="5" spans="1:1" ht="32" x14ac:dyDescent="0.35">
      <c r="A5" s="45" t="s">
        <v>238</v>
      </c>
    </row>
    <row r="6" spans="1:1" ht="16" x14ac:dyDescent="0.35">
      <c r="A6" s="43"/>
    </row>
    <row r="7" spans="1:1" ht="48" x14ac:dyDescent="0.4">
      <c r="A7" s="46" t="s">
        <v>240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E4F5A-C340-4E82-96F4-CC5D6EAC57A0}">
  <dimension ref="A1:H107"/>
  <sheetViews>
    <sheetView topLeftCell="A90" workbookViewId="0">
      <selection sqref="A1:XFD1"/>
    </sheetView>
  </sheetViews>
  <sheetFormatPr defaultRowHeight="14.5" x14ac:dyDescent="0.35"/>
  <cols>
    <col min="4" max="4" width="36.26953125" customWidth="1"/>
  </cols>
  <sheetData>
    <row r="1" spans="1:7" ht="43.5" x14ac:dyDescent="0.35">
      <c r="A1" s="39" t="s">
        <v>228</v>
      </c>
    </row>
    <row r="2" spans="1:7" ht="72.5" x14ac:dyDescent="0.35">
      <c r="A2" s="40" t="s">
        <v>229</v>
      </c>
      <c r="B2" s="21" t="s">
        <v>230</v>
      </c>
      <c r="C2" s="40" t="s">
        <v>231</v>
      </c>
      <c r="D2" s="21" t="s">
        <v>232</v>
      </c>
      <c r="E2" s="41" t="s">
        <v>233</v>
      </c>
      <c r="F2" s="41" t="s">
        <v>234</v>
      </c>
      <c r="G2" s="42" t="s">
        <v>235</v>
      </c>
    </row>
    <row r="3" spans="1:7" x14ac:dyDescent="0.35">
      <c r="A3" s="22" t="s">
        <v>100</v>
      </c>
      <c r="B3" s="11" t="s">
        <v>1</v>
      </c>
      <c r="C3" s="12" t="s">
        <v>101</v>
      </c>
      <c r="D3" s="11" t="s">
        <v>3</v>
      </c>
      <c r="E3" s="12">
        <v>75</v>
      </c>
      <c r="F3" s="12">
        <v>0</v>
      </c>
    </row>
    <row r="4" spans="1:7" x14ac:dyDescent="0.35">
      <c r="A4" s="23" t="s">
        <v>100</v>
      </c>
      <c r="B4" s="13" t="s">
        <v>1</v>
      </c>
      <c r="C4" s="14" t="s">
        <v>102</v>
      </c>
      <c r="D4" s="13" t="s">
        <v>5</v>
      </c>
      <c r="E4" s="14">
        <v>109</v>
      </c>
      <c r="F4" s="15">
        <v>1036</v>
      </c>
    </row>
    <row r="5" spans="1:7" x14ac:dyDescent="0.35">
      <c r="A5" s="23" t="s">
        <v>100</v>
      </c>
      <c r="B5" s="13" t="s">
        <v>1</v>
      </c>
      <c r="C5" s="14" t="s">
        <v>103</v>
      </c>
      <c r="D5" s="13" t="s">
        <v>7</v>
      </c>
      <c r="E5" s="14">
        <v>485</v>
      </c>
      <c r="F5" s="14">
        <v>12</v>
      </c>
    </row>
    <row r="6" spans="1:7" x14ac:dyDescent="0.35">
      <c r="A6" s="23" t="s">
        <v>100</v>
      </c>
      <c r="B6" s="13" t="s">
        <v>1</v>
      </c>
      <c r="C6" s="14" t="s">
        <v>104</v>
      </c>
      <c r="D6" s="13" t="s">
        <v>9</v>
      </c>
      <c r="E6" s="14">
        <v>192</v>
      </c>
      <c r="F6" s="14">
        <v>4</v>
      </c>
    </row>
    <row r="7" spans="1:7" x14ac:dyDescent="0.35">
      <c r="A7" s="23" t="s">
        <v>100</v>
      </c>
      <c r="B7" s="13" t="s">
        <v>1</v>
      </c>
      <c r="C7" s="14" t="s">
        <v>105</v>
      </c>
      <c r="D7" s="13" t="s">
        <v>11</v>
      </c>
      <c r="E7" s="14">
        <v>470</v>
      </c>
      <c r="F7" s="14">
        <v>0</v>
      </c>
    </row>
    <row r="8" spans="1:7" x14ac:dyDescent="0.35">
      <c r="A8" s="23" t="s">
        <v>100</v>
      </c>
      <c r="B8" s="13" t="s">
        <v>1</v>
      </c>
      <c r="C8" s="14" t="s">
        <v>106</v>
      </c>
      <c r="D8" s="13" t="s">
        <v>13</v>
      </c>
      <c r="E8" s="14">
        <v>136</v>
      </c>
      <c r="F8" s="14">
        <v>6</v>
      </c>
    </row>
    <row r="9" spans="1:7" x14ac:dyDescent="0.35">
      <c r="A9" s="23" t="s">
        <v>100</v>
      </c>
      <c r="B9" s="13" t="s">
        <v>1</v>
      </c>
      <c r="C9" s="14" t="s">
        <v>107</v>
      </c>
      <c r="D9" s="13" t="s">
        <v>15</v>
      </c>
      <c r="E9" s="14">
        <v>267</v>
      </c>
      <c r="F9" s="14">
        <v>0</v>
      </c>
    </row>
    <row r="10" spans="1:7" x14ac:dyDescent="0.35">
      <c r="A10" s="23" t="s">
        <v>100</v>
      </c>
      <c r="B10" s="13" t="s">
        <v>1</v>
      </c>
      <c r="C10" s="14" t="s">
        <v>108</v>
      </c>
      <c r="D10" s="13" t="s">
        <v>17</v>
      </c>
      <c r="E10" s="14">
        <v>479</v>
      </c>
      <c r="F10" s="14">
        <v>0</v>
      </c>
    </row>
    <row r="11" spans="1:7" x14ac:dyDescent="0.35">
      <c r="A11" s="23" t="s">
        <v>100</v>
      </c>
      <c r="B11" s="13" t="s">
        <v>1</v>
      </c>
      <c r="C11" s="14" t="s">
        <v>109</v>
      </c>
      <c r="D11" s="13" t="s">
        <v>19</v>
      </c>
      <c r="E11" s="14">
        <v>608</v>
      </c>
      <c r="F11" s="14">
        <v>0</v>
      </c>
    </row>
    <row r="12" spans="1:7" x14ac:dyDescent="0.35">
      <c r="A12" s="23" t="s">
        <v>100</v>
      </c>
      <c r="B12" s="13" t="s">
        <v>1</v>
      </c>
      <c r="C12" s="14" t="s">
        <v>110</v>
      </c>
      <c r="D12" s="13" t="s">
        <v>21</v>
      </c>
      <c r="E12" s="14">
        <v>266</v>
      </c>
      <c r="F12" s="14">
        <v>0</v>
      </c>
    </row>
    <row r="13" spans="1:7" x14ac:dyDescent="0.35">
      <c r="A13" s="23" t="s">
        <v>100</v>
      </c>
      <c r="B13" s="13" t="s">
        <v>1</v>
      </c>
      <c r="C13" s="14" t="s">
        <v>111</v>
      </c>
      <c r="D13" s="13" t="s">
        <v>23</v>
      </c>
      <c r="E13" s="14">
        <v>603</v>
      </c>
      <c r="F13" s="14">
        <v>0</v>
      </c>
    </row>
    <row r="14" spans="1:7" x14ac:dyDescent="0.35">
      <c r="A14" s="23" t="s">
        <v>100</v>
      </c>
      <c r="B14" s="13" t="s">
        <v>1</v>
      </c>
      <c r="C14" s="14" t="s">
        <v>112</v>
      </c>
      <c r="D14" s="13" t="s">
        <v>25</v>
      </c>
      <c r="E14" s="14">
        <v>310</v>
      </c>
      <c r="F14" s="14">
        <v>189</v>
      </c>
    </row>
    <row r="15" spans="1:7" x14ac:dyDescent="0.35">
      <c r="A15" s="23" t="s">
        <v>100</v>
      </c>
      <c r="B15" s="13" t="s">
        <v>1</v>
      </c>
      <c r="C15" s="14" t="s">
        <v>113</v>
      </c>
      <c r="D15" s="13" t="s">
        <v>27</v>
      </c>
      <c r="E15" s="14">
        <v>81</v>
      </c>
      <c r="F15" s="14">
        <v>13</v>
      </c>
    </row>
    <row r="16" spans="1:7" x14ac:dyDescent="0.35">
      <c r="A16" s="23" t="s">
        <v>100</v>
      </c>
      <c r="B16" s="13" t="s">
        <v>1</v>
      </c>
      <c r="C16" s="14" t="s">
        <v>114</v>
      </c>
      <c r="D16" s="13" t="s">
        <v>29</v>
      </c>
      <c r="E16" s="14">
        <v>395</v>
      </c>
      <c r="F16" s="14">
        <v>19</v>
      </c>
    </row>
    <row r="17" spans="1:6" x14ac:dyDescent="0.35">
      <c r="A17" s="23" t="s">
        <v>100</v>
      </c>
      <c r="B17" s="13" t="s">
        <v>1</v>
      </c>
      <c r="C17" s="14" t="s">
        <v>115</v>
      </c>
      <c r="D17" s="13" t="s">
        <v>31</v>
      </c>
      <c r="E17" s="14">
        <v>463</v>
      </c>
      <c r="F17" s="14">
        <v>15</v>
      </c>
    </row>
    <row r="18" spans="1:6" x14ac:dyDescent="0.35">
      <c r="A18" s="23" t="s">
        <v>100</v>
      </c>
      <c r="B18" s="13" t="s">
        <v>1</v>
      </c>
      <c r="C18" s="14" t="s">
        <v>116</v>
      </c>
      <c r="D18" s="13" t="s">
        <v>33</v>
      </c>
      <c r="E18" s="14">
        <v>656</v>
      </c>
      <c r="F18" s="14">
        <v>161</v>
      </c>
    </row>
    <row r="19" spans="1:6" x14ac:dyDescent="0.35">
      <c r="A19" s="23" t="s">
        <v>100</v>
      </c>
      <c r="B19" s="13" t="s">
        <v>1</v>
      </c>
      <c r="C19" s="14" t="s">
        <v>117</v>
      </c>
      <c r="D19" s="13" t="s">
        <v>35</v>
      </c>
      <c r="E19" s="14">
        <v>582</v>
      </c>
      <c r="F19" s="14">
        <v>0</v>
      </c>
    </row>
    <row r="20" spans="1:6" x14ac:dyDescent="0.35">
      <c r="A20" s="23" t="s">
        <v>100</v>
      </c>
      <c r="B20" s="13" t="s">
        <v>1</v>
      </c>
      <c r="C20" s="14" t="s">
        <v>118</v>
      </c>
      <c r="D20" s="13" t="s">
        <v>37</v>
      </c>
      <c r="E20" s="14">
        <v>105</v>
      </c>
      <c r="F20" s="14">
        <v>0</v>
      </c>
    </row>
    <row r="21" spans="1:6" x14ac:dyDescent="0.35">
      <c r="A21" s="23" t="s">
        <v>100</v>
      </c>
      <c r="B21" s="13" t="s">
        <v>1</v>
      </c>
      <c r="C21" s="14" t="s">
        <v>119</v>
      </c>
      <c r="D21" s="13" t="s">
        <v>39</v>
      </c>
      <c r="E21" s="15">
        <v>1114</v>
      </c>
      <c r="F21" s="14">
        <v>0</v>
      </c>
    </row>
    <row r="22" spans="1:6" x14ac:dyDescent="0.35">
      <c r="A22" s="23" t="s">
        <v>100</v>
      </c>
      <c r="B22" s="13" t="s">
        <v>1</v>
      </c>
      <c r="C22" s="14" t="s">
        <v>120</v>
      </c>
      <c r="D22" s="13" t="s">
        <v>41</v>
      </c>
      <c r="E22" s="14">
        <v>178</v>
      </c>
      <c r="F22" s="14">
        <v>0</v>
      </c>
    </row>
    <row r="23" spans="1:6" x14ac:dyDescent="0.35">
      <c r="A23" s="23" t="s">
        <v>100</v>
      </c>
      <c r="B23" s="13" t="s">
        <v>1</v>
      </c>
      <c r="C23" s="14" t="s">
        <v>121</v>
      </c>
      <c r="D23" s="13" t="s">
        <v>43</v>
      </c>
      <c r="E23" s="14">
        <v>315</v>
      </c>
      <c r="F23" s="14">
        <v>0</v>
      </c>
    </row>
    <row r="24" spans="1:6" x14ac:dyDescent="0.35">
      <c r="A24" s="23" t="s">
        <v>100</v>
      </c>
      <c r="B24" s="13" t="s">
        <v>1</v>
      </c>
      <c r="C24" s="14" t="s">
        <v>122</v>
      </c>
      <c r="D24" s="13" t="s">
        <v>45</v>
      </c>
      <c r="E24" s="14">
        <v>356</v>
      </c>
      <c r="F24" s="14">
        <v>0</v>
      </c>
    </row>
    <row r="25" spans="1:6" x14ac:dyDescent="0.35">
      <c r="A25" s="23" t="s">
        <v>100</v>
      </c>
      <c r="B25" s="13" t="s">
        <v>1</v>
      </c>
      <c r="C25" s="14" t="s">
        <v>123</v>
      </c>
      <c r="D25" s="13" t="s">
        <v>47</v>
      </c>
      <c r="E25" s="15">
        <v>10034</v>
      </c>
      <c r="F25" s="15">
        <v>11199</v>
      </c>
    </row>
    <row r="26" spans="1:6" x14ac:dyDescent="0.35">
      <c r="A26" s="23" t="s">
        <v>100</v>
      </c>
      <c r="B26" s="13" t="s">
        <v>1</v>
      </c>
      <c r="C26" s="14" t="s">
        <v>124</v>
      </c>
      <c r="D26" s="13" t="s">
        <v>49</v>
      </c>
      <c r="E26" s="15">
        <v>6230</v>
      </c>
      <c r="F26" s="15">
        <v>7197</v>
      </c>
    </row>
    <row r="27" spans="1:6" x14ac:dyDescent="0.35">
      <c r="A27" s="23" t="s">
        <v>100</v>
      </c>
      <c r="B27" s="13" t="s">
        <v>1</v>
      </c>
      <c r="C27" s="14" t="s">
        <v>125</v>
      </c>
      <c r="D27" s="13" t="s">
        <v>51</v>
      </c>
      <c r="E27" s="15">
        <v>10160</v>
      </c>
      <c r="F27" s="15">
        <v>7915</v>
      </c>
    </row>
    <row r="28" spans="1:6" x14ac:dyDescent="0.35">
      <c r="A28" s="23" t="s">
        <v>100</v>
      </c>
      <c r="B28" s="13" t="s">
        <v>1</v>
      </c>
      <c r="C28" s="14" t="s">
        <v>126</v>
      </c>
      <c r="D28" s="13" t="s">
        <v>53</v>
      </c>
      <c r="E28" s="15">
        <v>4234</v>
      </c>
      <c r="F28" s="15">
        <v>2041</v>
      </c>
    </row>
    <row r="29" spans="1:6" x14ac:dyDescent="0.35">
      <c r="A29" s="23" t="s">
        <v>100</v>
      </c>
      <c r="B29" s="13" t="s">
        <v>1</v>
      </c>
      <c r="C29" s="14" t="s">
        <v>127</v>
      </c>
      <c r="D29" s="13" t="s">
        <v>55</v>
      </c>
      <c r="E29" s="15">
        <v>3206</v>
      </c>
      <c r="F29" s="15">
        <v>1351</v>
      </c>
    </row>
    <row r="30" spans="1:6" x14ac:dyDescent="0.35">
      <c r="A30" s="23" t="s">
        <v>100</v>
      </c>
      <c r="B30" s="13" t="s">
        <v>1</v>
      </c>
      <c r="C30" s="14" t="s">
        <v>128</v>
      </c>
      <c r="D30" s="13" t="s">
        <v>57</v>
      </c>
      <c r="E30" s="15">
        <v>1132</v>
      </c>
      <c r="F30" s="15">
        <v>2615</v>
      </c>
    </row>
    <row r="31" spans="1:6" x14ac:dyDescent="0.35">
      <c r="A31" s="23" t="s">
        <v>100</v>
      </c>
      <c r="B31" s="13" t="s">
        <v>1</v>
      </c>
      <c r="C31" s="14" t="s">
        <v>129</v>
      </c>
      <c r="D31" s="13" t="s">
        <v>59</v>
      </c>
      <c r="E31" s="15">
        <v>4486</v>
      </c>
      <c r="F31" s="15">
        <v>1367</v>
      </c>
    </row>
    <row r="32" spans="1:6" x14ac:dyDescent="0.35">
      <c r="A32" s="23" t="s">
        <v>100</v>
      </c>
      <c r="B32" s="13" t="s">
        <v>1</v>
      </c>
      <c r="C32" s="14" t="s">
        <v>130</v>
      </c>
      <c r="D32" s="13" t="s">
        <v>61</v>
      </c>
      <c r="E32" s="15">
        <v>4277</v>
      </c>
      <c r="F32" s="15">
        <v>3045</v>
      </c>
    </row>
    <row r="33" spans="1:6" x14ac:dyDescent="0.35">
      <c r="A33" s="23" t="s">
        <v>100</v>
      </c>
      <c r="B33" s="13" t="s">
        <v>1</v>
      </c>
      <c r="C33" s="14" t="s">
        <v>131</v>
      </c>
      <c r="D33" s="13" t="s">
        <v>63</v>
      </c>
      <c r="E33" s="15">
        <v>8713</v>
      </c>
      <c r="F33" s="15">
        <v>11860</v>
      </c>
    </row>
    <row r="34" spans="1:6" x14ac:dyDescent="0.35">
      <c r="A34" s="23" t="s">
        <v>100</v>
      </c>
      <c r="B34" s="13" t="s">
        <v>1</v>
      </c>
      <c r="C34" s="14" t="s">
        <v>132</v>
      </c>
      <c r="D34" s="13" t="s">
        <v>65</v>
      </c>
      <c r="E34" s="15">
        <v>4978</v>
      </c>
      <c r="F34" s="15">
        <v>6258</v>
      </c>
    </row>
    <row r="35" spans="1:6" x14ac:dyDescent="0.35">
      <c r="A35" s="23" t="s">
        <v>100</v>
      </c>
      <c r="B35" s="13" t="s">
        <v>1</v>
      </c>
      <c r="C35" s="14" t="s">
        <v>133</v>
      </c>
      <c r="D35" s="13" t="s">
        <v>67</v>
      </c>
      <c r="E35" s="15">
        <v>4813</v>
      </c>
      <c r="F35" s="15">
        <v>3516</v>
      </c>
    </row>
    <row r="36" spans="1:6" x14ac:dyDescent="0.35">
      <c r="A36" s="23" t="s">
        <v>100</v>
      </c>
      <c r="B36" s="13" t="s">
        <v>1</v>
      </c>
      <c r="C36" s="14" t="s">
        <v>134</v>
      </c>
      <c r="D36" s="13" t="s">
        <v>69</v>
      </c>
      <c r="E36" s="15">
        <v>8347</v>
      </c>
      <c r="F36" s="15">
        <v>5402</v>
      </c>
    </row>
    <row r="37" spans="1:6" x14ac:dyDescent="0.35">
      <c r="A37" s="23" t="s">
        <v>100</v>
      </c>
      <c r="B37" s="13" t="s">
        <v>1</v>
      </c>
      <c r="C37" s="14" t="s">
        <v>135</v>
      </c>
      <c r="D37" s="13" t="s">
        <v>71</v>
      </c>
      <c r="E37" s="15">
        <v>2575</v>
      </c>
      <c r="F37" s="15">
        <v>1426</v>
      </c>
    </row>
    <row r="38" spans="1:6" x14ac:dyDescent="0.35">
      <c r="A38" s="23" t="s">
        <v>100</v>
      </c>
      <c r="B38" s="13" t="s">
        <v>1</v>
      </c>
      <c r="C38" s="14" t="s">
        <v>136</v>
      </c>
      <c r="D38" s="13" t="s">
        <v>73</v>
      </c>
      <c r="E38" s="15">
        <v>15747</v>
      </c>
      <c r="F38" s="15">
        <v>12715</v>
      </c>
    </row>
    <row r="39" spans="1:6" x14ac:dyDescent="0.35">
      <c r="A39" s="23" t="s">
        <v>100</v>
      </c>
      <c r="B39" s="13" t="s">
        <v>1</v>
      </c>
      <c r="C39" s="14" t="s">
        <v>137</v>
      </c>
      <c r="D39" s="13" t="s">
        <v>75</v>
      </c>
      <c r="E39" s="15">
        <v>15302</v>
      </c>
      <c r="F39" s="15">
        <v>10806</v>
      </c>
    </row>
    <row r="40" spans="1:6" x14ac:dyDescent="0.35">
      <c r="A40" s="23" t="s">
        <v>100</v>
      </c>
      <c r="B40" s="13" t="s">
        <v>1</v>
      </c>
      <c r="C40" s="14" t="s">
        <v>138</v>
      </c>
      <c r="D40" s="13" t="s">
        <v>77</v>
      </c>
      <c r="E40" s="15">
        <v>3310</v>
      </c>
      <c r="F40" s="15">
        <v>5279</v>
      </c>
    </row>
    <row r="41" spans="1:6" x14ac:dyDescent="0.35">
      <c r="A41" s="23" t="s">
        <v>100</v>
      </c>
      <c r="B41" s="13" t="s">
        <v>1</v>
      </c>
      <c r="C41" s="14" t="s">
        <v>139</v>
      </c>
      <c r="D41" s="13" t="s">
        <v>79</v>
      </c>
      <c r="E41" s="15">
        <v>7303</v>
      </c>
      <c r="F41" s="15">
        <v>6659</v>
      </c>
    </row>
    <row r="42" spans="1:6" x14ac:dyDescent="0.35">
      <c r="A42" s="23" t="s">
        <v>100</v>
      </c>
      <c r="B42" s="13" t="s">
        <v>1</v>
      </c>
      <c r="C42" s="14" t="s">
        <v>141</v>
      </c>
      <c r="D42" s="13" t="s">
        <v>83</v>
      </c>
      <c r="E42" s="15">
        <v>3506</v>
      </c>
      <c r="F42" s="15">
        <v>2692</v>
      </c>
    </row>
    <row r="43" spans="1:6" x14ac:dyDescent="0.35">
      <c r="A43" s="23" t="s">
        <v>100</v>
      </c>
      <c r="B43" s="13" t="s">
        <v>1</v>
      </c>
      <c r="C43" s="14" t="s">
        <v>142</v>
      </c>
      <c r="D43" s="13" t="s">
        <v>85</v>
      </c>
      <c r="E43" s="15">
        <v>8789</v>
      </c>
      <c r="F43" s="15">
        <v>4522</v>
      </c>
    </row>
    <row r="44" spans="1:6" x14ac:dyDescent="0.35">
      <c r="A44" s="23" t="s">
        <v>100</v>
      </c>
      <c r="B44" s="13" t="s">
        <v>1</v>
      </c>
      <c r="C44" s="14" t="s">
        <v>143</v>
      </c>
      <c r="D44" s="13" t="s">
        <v>87</v>
      </c>
      <c r="E44" s="15">
        <v>4258</v>
      </c>
      <c r="F44" s="15">
        <v>2006</v>
      </c>
    </row>
    <row r="45" spans="1:6" x14ac:dyDescent="0.35">
      <c r="A45" s="23" t="s">
        <v>100</v>
      </c>
      <c r="B45" s="13" t="s">
        <v>1</v>
      </c>
      <c r="C45" s="14" t="s">
        <v>144</v>
      </c>
      <c r="D45" s="13" t="s">
        <v>89</v>
      </c>
      <c r="E45" s="14">
        <v>16</v>
      </c>
      <c r="F45" s="14">
        <v>0</v>
      </c>
    </row>
    <row r="46" spans="1:6" x14ac:dyDescent="0.35">
      <c r="A46" s="23" t="s">
        <v>100</v>
      </c>
      <c r="B46" s="13" t="s">
        <v>1</v>
      </c>
      <c r="C46" s="14" t="s">
        <v>145</v>
      </c>
      <c r="D46" s="13" t="s">
        <v>91</v>
      </c>
      <c r="E46" s="15">
        <v>9843</v>
      </c>
      <c r="F46" s="15">
        <v>6202</v>
      </c>
    </row>
    <row r="47" spans="1:6" x14ac:dyDescent="0.35">
      <c r="A47" s="23" t="s">
        <v>100</v>
      </c>
      <c r="B47" s="13" t="s">
        <v>1</v>
      </c>
      <c r="C47" s="14" t="s">
        <v>146</v>
      </c>
      <c r="D47" s="13" t="s">
        <v>93</v>
      </c>
      <c r="E47" s="14">
        <v>1</v>
      </c>
      <c r="F47" s="14">
        <v>73</v>
      </c>
    </row>
    <row r="48" spans="1:6" x14ac:dyDescent="0.35">
      <c r="A48" s="23" t="s">
        <v>100</v>
      </c>
      <c r="B48" s="13" t="s">
        <v>1</v>
      </c>
      <c r="C48" s="14" t="s">
        <v>147</v>
      </c>
      <c r="D48" s="13" t="s">
        <v>95</v>
      </c>
      <c r="E48" s="15">
        <v>11378</v>
      </c>
      <c r="F48" s="15">
        <v>4911</v>
      </c>
    </row>
    <row r="49" spans="1:7" x14ac:dyDescent="0.35">
      <c r="A49" s="23" t="s">
        <v>100</v>
      </c>
      <c r="B49" s="13" t="s">
        <v>1</v>
      </c>
      <c r="C49" s="14" t="s">
        <v>148</v>
      </c>
      <c r="D49" s="13" t="s">
        <v>97</v>
      </c>
      <c r="E49" s="14">
        <v>159</v>
      </c>
      <c r="F49" s="14">
        <v>432</v>
      </c>
    </row>
    <row r="50" spans="1:7" x14ac:dyDescent="0.35">
      <c r="A50" s="23" t="s">
        <v>100</v>
      </c>
      <c r="B50" s="13" t="s">
        <v>1</v>
      </c>
      <c r="C50" s="14" t="s">
        <v>149</v>
      </c>
      <c r="D50" s="13" t="s">
        <v>99</v>
      </c>
      <c r="E50" s="14">
        <v>49</v>
      </c>
      <c r="F50" s="31">
        <v>0</v>
      </c>
    </row>
    <row r="51" spans="1:7" x14ac:dyDescent="0.35">
      <c r="E51">
        <f>SUM(E3:E50)</f>
        <v>161091</v>
      </c>
      <c r="F51">
        <f>SUM(F3:F50)</f>
        <v>122944</v>
      </c>
      <c r="G51" s="21">
        <f>SUM(E51:F51)</f>
        <v>284035</v>
      </c>
    </row>
    <row r="52" spans="1:7" x14ac:dyDescent="0.35">
      <c r="G52" s="21"/>
    </row>
    <row r="53" spans="1:7" x14ac:dyDescent="0.35">
      <c r="A53" s="35" t="s">
        <v>223</v>
      </c>
    </row>
    <row r="54" spans="1:7" ht="72.5" x14ac:dyDescent="0.35">
      <c r="A54" s="40" t="s">
        <v>229</v>
      </c>
      <c r="B54" s="21" t="s">
        <v>230</v>
      </c>
      <c r="C54" s="40" t="s">
        <v>231</v>
      </c>
      <c r="D54" s="21" t="s">
        <v>232</v>
      </c>
      <c r="E54" s="41" t="s">
        <v>233</v>
      </c>
      <c r="F54" s="41" t="s">
        <v>234</v>
      </c>
      <c r="G54" s="42" t="s">
        <v>235</v>
      </c>
    </row>
    <row r="55" spans="1:7" x14ac:dyDescent="0.35">
      <c r="A55" s="23" t="s">
        <v>100</v>
      </c>
      <c r="B55" s="13" t="s">
        <v>1</v>
      </c>
      <c r="C55" s="14" t="s">
        <v>123</v>
      </c>
      <c r="D55" s="13" t="s">
        <v>47</v>
      </c>
      <c r="E55" s="15">
        <v>10034</v>
      </c>
      <c r="F55" s="15">
        <v>11199</v>
      </c>
    </row>
    <row r="56" spans="1:7" x14ac:dyDescent="0.35">
      <c r="A56" s="23" t="s">
        <v>100</v>
      </c>
      <c r="B56" s="13" t="s">
        <v>1</v>
      </c>
      <c r="C56" s="14" t="s">
        <v>124</v>
      </c>
      <c r="D56" s="13" t="s">
        <v>49</v>
      </c>
      <c r="E56" s="15">
        <v>6230</v>
      </c>
      <c r="F56" s="15">
        <v>7197</v>
      </c>
    </row>
    <row r="57" spans="1:7" x14ac:dyDescent="0.35">
      <c r="A57" s="23" t="s">
        <v>100</v>
      </c>
      <c r="B57" s="13" t="s">
        <v>1</v>
      </c>
      <c r="C57" s="14" t="s">
        <v>125</v>
      </c>
      <c r="D57" s="13" t="s">
        <v>51</v>
      </c>
      <c r="E57" s="15">
        <v>10160</v>
      </c>
      <c r="F57" s="15">
        <v>7915</v>
      </c>
    </row>
    <row r="58" spans="1:7" x14ac:dyDescent="0.35">
      <c r="A58" s="23" t="s">
        <v>100</v>
      </c>
      <c r="B58" s="13" t="s">
        <v>1</v>
      </c>
      <c r="C58" s="14" t="s">
        <v>126</v>
      </c>
      <c r="D58" s="13" t="s">
        <v>53</v>
      </c>
      <c r="E58" s="15">
        <v>4234</v>
      </c>
      <c r="F58" s="15">
        <v>2041</v>
      </c>
    </row>
    <row r="59" spans="1:7" x14ac:dyDescent="0.35">
      <c r="A59" s="23" t="s">
        <v>100</v>
      </c>
      <c r="B59" s="13" t="s">
        <v>1</v>
      </c>
      <c r="C59" s="14" t="s">
        <v>127</v>
      </c>
      <c r="D59" s="13" t="s">
        <v>55</v>
      </c>
      <c r="E59" s="15">
        <v>3206</v>
      </c>
      <c r="F59" s="15">
        <v>1351</v>
      </c>
    </row>
    <row r="60" spans="1:7" x14ac:dyDescent="0.35">
      <c r="A60" s="23" t="s">
        <v>100</v>
      </c>
      <c r="B60" s="13" t="s">
        <v>1</v>
      </c>
      <c r="C60" s="14" t="s">
        <v>128</v>
      </c>
      <c r="D60" s="13" t="s">
        <v>57</v>
      </c>
      <c r="E60" s="15">
        <v>1132</v>
      </c>
      <c r="F60" s="15">
        <v>2615</v>
      </c>
    </row>
    <row r="61" spans="1:7" x14ac:dyDescent="0.35">
      <c r="A61" s="23" t="s">
        <v>100</v>
      </c>
      <c r="B61" s="13" t="s">
        <v>1</v>
      </c>
      <c r="C61" s="14" t="s">
        <v>129</v>
      </c>
      <c r="D61" s="13" t="s">
        <v>59</v>
      </c>
      <c r="E61" s="15">
        <v>4486</v>
      </c>
      <c r="F61" s="15">
        <v>1367</v>
      </c>
    </row>
    <row r="62" spans="1:7" x14ac:dyDescent="0.35">
      <c r="A62" s="23" t="s">
        <v>100</v>
      </c>
      <c r="B62" s="13" t="s">
        <v>1</v>
      </c>
      <c r="C62" s="14" t="s">
        <v>130</v>
      </c>
      <c r="D62" s="13" t="s">
        <v>61</v>
      </c>
      <c r="E62" s="15">
        <v>4277</v>
      </c>
      <c r="F62" s="15">
        <v>3045</v>
      </c>
    </row>
    <row r="63" spans="1:7" x14ac:dyDescent="0.35">
      <c r="A63" s="23" t="s">
        <v>100</v>
      </c>
      <c r="B63" s="13" t="s">
        <v>1</v>
      </c>
      <c r="C63" s="14" t="s">
        <v>131</v>
      </c>
      <c r="D63" s="13" t="s">
        <v>63</v>
      </c>
      <c r="E63" s="15">
        <v>8713</v>
      </c>
      <c r="F63" s="15">
        <v>11860</v>
      </c>
    </row>
    <row r="64" spans="1:7" x14ac:dyDescent="0.35">
      <c r="A64" s="23" t="s">
        <v>100</v>
      </c>
      <c r="B64" s="13" t="s">
        <v>1</v>
      </c>
      <c r="C64" s="14" t="s">
        <v>132</v>
      </c>
      <c r="D64" s="13" t="s">
        <v>65</v>
      </c>
      <c r="E64" s="15">
        <v>4978</v>
      </c>
      <c r="F64" s="15">
        <v>6258</v>
      </c>
    </row>
    <row r="65" spans="1:6" x14ac:dyDescent="0.35">
      <c r="A65" s="23" t="s">
        <v>100</v>
      </c>
      <c r="B65" s="13" t="s">
        <v>1</v>
      </c>
      <c r="C65" s="14" t="s">
        <v>133</v>
      </c>
      <c r="D65" s="13" t="s">
        <v>67</v>
      </c>
      <c r="E65" s="15">
        <v>4813</v>
      </c>
      <c r="F65" s="15">
        <v>3516</v>
      </c>
    </row>
    <row r="66" spans="1:6" x14ac:dyDescent="0.35">
      <c r="A66" s="23" t="s">
        <v>100</v>
      </c>
      <c r="B66" s="13" t="s">
        <v>1</v>
      </c>
      <c r="C66" s="14" t="s">
        <v>134</v>
      </c>
      <c r="D66" s="13" t="s">
        <v>69</v>
      </c>
      <c r="E66" s="15">
        <v>8347</v>
      </c>
      <c r="F66" s="15">
        <v>5402</v>
      </c>
    </row>
    <row r="67" spans="1:6" x14ac:dyDescent="0.35">
      <c r="A67" s="23" t="s">
        <v>100</v>
      </c>
      <c r="B67" s="13" t="s">
        <v>1</v>
      </c>
      <c r="C67" s="14" t="s">
        <v>135</v>
      </c>
      <c r="D67" s="13" t="s">
        <v>71</v>
      </c>
      <c r="E67" s="15">
        <v>2575</v>
      </c>
      <c r="F67" s="15">
        <v>1426</v>
      </c>
    </row>
    <row r="68" spans="1:6" x14ac:dyDescent="0.35">
      <c r="A68" s="23" t="s">
        <v>100</v>
      </c>
      <c r="B68" s="13" t="s">
        <v>1</v>
      </c>
      <c r="C68" s="14" t="s">
        <v>136</v>
      </c>
      <c r="D68" s="13" t="s">
        <v>73</v>
      </c>
      <c r="E68" s="15">
        <v>15747</v>
      </c>
      <c r="F68" s="15">
        <v>12715</v>
      </c>
    </row>
    <row r="69" spans="1:6" x14ac:dyDescent="0.35">
      <c r="A69" s="23" t="s">
        <v>100</v>
      </c>
      <c r="B69" s="13" t="s">
        <v>1</v>
      </c>
      <c r="C69" s="14" t="s">
        <v>137</v>
      </c>
      <c r="D69" s="13" t="s">
        <v>75</v>
      </c>
      <c r="E69" s="15">
        <v>15302</v>
      </c>
      <c r="F69" s="15">
        <v>10806</v>
      </c>
    </row>
    <row r="70" spans="1:6" x14ac:dyDescent="0.35">
      <c r="A70" s="23" t="s">
        <v>100</v>
      </c>
      <c r="B70" s="13" t="s">
        <v>1</v>
      </c>
      <c r="C70" s="14" t="s">
        <v>138</v>
      </c>
      <c r="D70" s="13" t="s">
        <v>77</v>
      </c>
      <c r="E70" s="15">
        <v>3310</v>
      </c>
      <c r="F70" s="15">
        <v>5279</v>
      </c>
    </row>
    <row r="71" spans="1:6" x14ac:dyDescent="0.35">
      <c r="A71" s="23" t="s">
        <v>100</v>
      </c>
      <c r="B71" s="13" t="s">
        <v>1</v>
      </c>
      <c r="C71" s="14" t="s">
        <v>139</v>
      </c>
      <c r="D71" s="13" t="s">
        <v>79</v>
      </c>
      <c r="E71" s="15">
        <v>7303</v>
      </c>
      <c r="F71" s="15">
        <v>6659</v>
      </c>
    </row>
    <row r="72" spans="1:6" x14ac:dyDescent="0.35">
      <c r="A72" s="23" t="s">
        <v>100</v>
      </c>
      <c r="B72" s="13" t="s">
        <v>1</v>
      </c>
      <c r="C72" s="14" t="s">
        <v>141</v>
      </c>
      <c r="D72" s="13" t="s">
        <v>83</v>
      </c>
      <c r="E72" s="15">
        <v>3506</v>
      </c>
      <c r="F72" s="15">
        <v>2692</v>
      </c>
    </row>
    <row r="73" spans="1:6" x14ac:dyDescent="0.35">
      <c r="A73" s="23" t="s">
        <v>100</v>
      </c>
      <c r="B73" s="13" t="s">
        <v>1</v>
      </c>
      <c r="C73" s="14" t="s">
        <v>142</v>
      </c>
      <c r="D73" s="13" t="s">
        <v>85</v>
      </c>
      <c r="E73" s="15">
        <v>8789</v>
      </c>
      <c r="F73" s="15">
        <v>4522</v>
      </c>
    </row>
    <row r="74" spans="1:6" x14ac:dyDescent="0.35">
      <c r="A74" s="23" t="s">
        <v>100</v>
      </c>
      <c r="B74" s="13" t="s">
        <v>1</v>
      </c>
      <c r="C74" s="14" t="s">
        <v>143</v>
      </c>
      <c r="D74" s="13" t="s">
        <v>87</v>
      </c>
      <c r="E74" s="15">
        <v>4258</v>
      </c>
      <c r="F74" s="15">
        <v>2006</v>
      </c>
    </row>
    <row r="75" spans="1:6" x14ac:dyDescent="0.35">
      <c r="A75" s="23" t="s">
        <v>100</v>
      </c>
      <c r="B75" s="13" t="s">
        <v>1</v>
      </c>
      <c r="C75" s="14" t="s">
        <v>144</v>
      </c>
      <c r="D75" s="13" t="s">
        <v>89</v>
      </c>
      <c r="E75" s="14">
        <v>16</v>
      </c>
      <c r="F75" s="14">
        <v>0</v>
      </c>
    </row>
    <row r="76" spans="1:6" x14ac:dyDescent="0.35">
      <c r="A76" s="23" t="s">
        <v>100</v>
      </c>
      <c r="B76" s="13" t="s">
        <v>1</v>
      </c>
      <c r="C76" s="14" t="s">
        <v>145</v>
      </c>
      <c r="D76" s="13" t="s">
        <v>91</v>
      </c>
      <c r="E76" s="15">
        <v>9843</v>
      </c>
      <c r="F76" s="15">
        <v>6202</v>
      </c>
    </row>
    <row r="77" spans="1:6" x14ac:dyDescent="0.35">
      <c r="A77" s="23" t="s">
        <v>100</v>
      </c>
      <c r="B77" s="13" t="s">
        <v>1</v>
      </c>
      <c r="C77" s="14" t="s">
        <v>146</v>
      </c>
      <c r="D77" s="13" t="s">
        <v>93</v>
      </c>
      <c r="E77" s="14">
        <v>1</v>
      </c>
      <c r="F77" s="14">
        <v>73</v>
      </c>
    </row>
    <row r="78" spans="1:6" x14ac:dyDescent="0.35">
      <c r="A78" s="23" t="s">
        <v>100</v>
      </c>
      <c r="B78" s="13" t="s">
        <v>1</v>
      </c>
      <c r="C78" s="14" t="s">
        <v>147</v>
      </c>
      <c r="D78" s="13" t="s">
        <v>95</v>
      </c>
      <c r="E78" s="15">
        <v>11378</v>
      </c>
      <c r="F78" s="15">
        <v>4911</v>
      </c>
    </row>
    <row r="79" spans="1:6" x14ac:dyDescent="0.35">
      <c r="A79" s="23" t="s">
        <v>100</v>
      </c>
      <c r="B79" s="13" t="s">
        <v>1</v>
      </c>
      <c r="C79" s="14" t="s">
        <v>148</v>
      </c>
      <c r="D79" s="13" t="s">
        <v>97</v>
      </c>
      <c r="E79" s="14">
        <v>159</v>
      </c>
      <c r="F79" s="14">
        <v>432</v>
      </c>
    </row>
    <row r="80" spans="1:6" x14ac:dyDescent="0.35">
      <c r="A80" s="23" t="s">
        <v>100</v>
      </c>
      <c r="B80" s="13" t="s">
        <v>1</v>
      </c>
      <c r="C80" s="14" t="s">
        <v>149</v>
      </c>
      <c r="D80" s="13" t="s">
        <v>99</v>
      </c>
      <c r="E80" s="14">
        <v>49</v>
      </c>
      <c r="F80" s="31">
        <v>0</v>
      </c>
    </row>
    <row r="81" spans="1:8" x14ac:dyDescent="0.35">
      <c r="E81" s="33">
        <f>SUM(E55:E80)</f>
        <v>152846</v>
      </c>
      <c r="F81" s="33">
        <f>SUM(F55:F80)</f>
        <v>121489</v>
      </c>
      <c r="G81" s="10">
        <f>SUM(E81:F81)</f>
        <v>274335</v>
      </c>
      <c r="H81" s="34">
        <f>SUM(G81/G51*100)</f>
        <v>96.584927913813431</v>
      </c>
    </row>
    <row r="82" spans="1:8" x14ac:dyDescent="0.35">
      <c r="E82" s="33"/>
      <c r="F82" s="33"/>
      <c r="G82" s="10"/>
      <c r="H82" s="34"/>
    </row>
    <row r="83" spans="1:8" x14ac:dyDescent="0.35">
      <c r="A83" s="35" t="s">
        <v>236</v>
      </c>
      <c r="H83" s="34"/>
    </row>
    <row r="84" spans="1:8" ht="72.5" x14ac:dyDescent="0.35">
      <c r="A84" s="40" t="s">
        <v>229</v>
      </c>
      <c r="B84" s="21" t="s">
        <v>230</v>
      </c>
      <c r="C84" s="40" t="s">
        <v>231</v>
      </c>
      <c r="D84" s="21" t="s">
        <v>232</v>
      </c>
      <c r="E84" s="41" t="s">
        <v>233</v>
      </c>
      <c r="F84" s="41" t="s">
        <v>234</v>
      </c>
      <c r="G84" s="42" t="s">
        <v>235</v>
      </c>
    </row>
    <row r="85" spans="1:8" x14ac:dyDescent="0.35">
      <c r="A85" s="22" t="s">
        <v>100</v>
      </c>
      <c r="B85" s="11" t="s">
        <v>1</v>
      </c>
      <c r="C85" s="12" t="s">
        <v>101</v>
      </c>
      <c r="D85" s="11" t="s">
        <v>3</v>
      </c>
      <c r="E85" s="12">
        <v>75</v>
      </c>
      <c r="F85" s="12">
        <v>0</v>
      </c>
    </row>
    <row r="86" spans="1:8" x14ac:dyDescent="0.35">
      <c r="A86" s="23" t="s">
        <v>100</v>
      </c>
      <c r="B86" s="13" t="s">
        <v>1</v>
      </c>
      <c r="C86" s="14" t="s">
        <v>102</v>
      </c>
      <c r="D86" s="13" t="s">
        <v>5</v>
      </c>
      <c r="E86" s="14">
        <v>109</v>
      </c>
      <c r="F86" s="15">
        <v>1036</v>
      </c>
    </row>
    <row r="87" spans="1:8" x14ac:dyDescent="0.35">
      <c r="A87" s="23" t="s">
        <v>100</v>
      </c>
      <c r="B87" s="13" t="s">
        <v>1</v>
      </c>
      <c r="C87" s="14" t="s">
        <v>103</v>
      </c>
      <c r="D87" s="13" t="s">
        <v>7</v>
      </c>
      <c r="E87" s="14">
        <v>485</v>
      </c>
      <c r="F87" s="14">
        <v>12</v>
      </c>
    </row>
    <row r="88" spans="1:8" x14ac:dyDescent="0.35">
      <c r="A88" s="23" t="s">
        <v>100</v>
      </c>
      <c r="B88" s="13" t="s">
        <v>1</v>
      </c>
      <c r="C88" s="14" t="s">
        <v>104</v>
      </c>
      <c r="D88" s="13" t="s">
        <v>9</v>
      </c>
      <c r="E88" s="14">
        <v>192</v>
      </c>
      <c r="F88" s="14">
        <v>4</v>
      </c>
    </row>
    <row r="89" spans="1:8" x14ac:dyDescent="0.35">
      <c r="A89" s="23" t="s">
        <v>100</v>
      </c>
      <c r="B89" s="13" t="s">
        <v>1</v>
      </c>
      <c r="C89" s="14" t="s">
        <v>105</v>
      </c>
      <c r="D89" s="13" t="s">
        <v>11</v>
      </c>
      <c r="E89" s="14">
        <v>470</v>
      </c>
      <c r="F89" s="14">
        <v>0</v>
      </c>
    </row>
    <row r="90" spans="1:8" x14ac:dyDescent="0.35">
      <c r="A90" s="23" t="s">
        <v>100</v>
      </c>
      <c r="B90" s="13" t="s">
        <v>1</v>
      </c>
      <c r="C90" s="14" t="s">
        <v>106</v>
      </c>
      <c r="D90" s="13" t="s">
        <v>13</v>
      </c>
      <c r="E90" s="14">
        <v>136</v>
      </c>
      <c r="F90" s="14">
        <v>6</v>
      </c>
    </row>
    <row r="91" spans="1:8" x14ac:dyDescent="0.35">
      <c r="A91" s="23" t="s">
        <v>100</v>
      </c>
      <c r="B91" s="13" t="s">
        <v>1</v>
      </c>
      <c r="C91" s="14" t="s">
        <v>107</v>
      </c>
      <c r="D91" s="13" t="s">
        <v>15</v>
      </c>
      <c r="E91" s="14">
        <v>267</v>
      </c>
      <c r="F91" s="14">
        <v>0</v>
      </c>
    </row>
    <row r="92" spans="1:8" x14ac:dyDescent="0.35">
      <c r="A92" s="23" t="s">
        <v>100</v>
      </c>
      <c r="B92" s="13" t="s">
        <v>1</v>
      </c>
      <c r="C92" s="14" t="s">
        <v>108</v>
      </c>
      <c r="D92" s="13" t="s">
        <v>17</v>
      </c>
      <c r="E92" s="14">
        <v>479</v>
      </c>
      <c r="F92" s="14">
        <v>0</v>
      </c>
    </row>
    <row r="93" spans="1:8" x14ac:dyDescent="0.35">
      <c r="A93" s="23" t="s">
        <v>100</v>
      </c>
      <c r="B93" s="13" t="s">
        <v>1</v>
      </c>
      <c r="C93" s="14" t="s">
        <v>109</v>
      </c>
      <c r="D93" s="13" t="s">
        <v>19</v>
      </c>
      <c r="E93" s="14">
        <v>608</v>
      </c>
      <c r="F93" s="14">
        <v>0</v>
      </c>
    </row>
    <row r="94" spans="1:8" x14ac:dyDescent="0.35">
      <c r="A94" s="23" t="s">
        <v>100</v>
      </c>
      <c r="B94" s="13" t="s">
        <v>1</v>
      </c>
      <c r="C94" s="14" t="s">
        <v>110</v>
      </c>
      <c r="D94" s="13" t="s">
        <v>21</v>
      </c>
      <c r="E94" s="14">
        <v>266</v>
      </c>
      <c r="F94" s="14">
        <v>0</v>
      </c>
    </row>
    <row r="95" spans="1:8" x14ac:dyDescent="0.35">
      <c r="A95" s="23" t="s">
        <v>100</v>
      </c>
      <c r="B95" s="13" t="s">
        <v>1</v>
      </c>
      <c r="C95" s="14" t="s">
        <v>111</v>
      </c>
      <c r="D95" s="13" t="s">
        <v>23</v>
      </c>
      <c r="E95" s="14">
        <v>603</v>
      </c>
      <c r="F95" s="14">
        <v>0</v>
      </c>
    </row>
    <row r="96" spans="1:8" x14ac:dyDescent="0.35">
      <c r="A96" s="23" t="s">
        <v>100</v>
      </c>
      <c r="B96" s="13" t="s">
        <v>1</v>
      </c>
      <c r="C96" s="14" t="s">
        <v>112</v>
      </c>
      <c r="D96" s="13" t="s">
        <v>25</v>
      </c>
      <c r="E96" s="14">
        <v>310</v>
      </c>
      <c r="F96" s="14">
        <v>189</v>
      </c>
    </row>
    <row r="97" spans="1:8" x14ac:dyDescent="0.35">
      <c r="A97" s="23" t="s">
        <v>100</v>
      </c>
      <c r="B97" s="13" t="s">
        <v>1</v>
      </c>
      <c r="C97" s="14" t="s">
        <v>113</v>
      </c>
      <c r="D97" s="13" t="s">
        <v>27</v>
      </c>
      <c r="E97" s="14">
        <v>81</v>
      </c>
      <c r="F97" s="14">
        <v>13</v>
      </c>
    </row>
    <row r="98" spans="1:8" x14ac:dyDescent="0.35">
      <c r="A98" s="23" t="s">
        <v>100</v>
      </c>
      <c r="B98" s="13" t="s">
        <v>1</v>
      </c>
      <c r="C98" s="14" t="s">
        <v>114</v>
      </c>
      <c r="D98" s="13" t="s">
        <v>29</v>
      </c>
      <c r="E98" s="14">
        <v>395</v>
      </c>
      <c r="F98" s="14">
        <v>19</v>
      </c>
    </row>
    <row r="99" spans="1:8" x14ac:dyDescent="0.35">
      <c r="A99" s="23" t="s">
        <v>100</v>
      </c>
      <c r="B99" s="13" t="s">
        <v>1</v>
      </c>
      <c r="C99" s="14" t="s">
        <v>115</v>
      </c>
      <c r="D99" s="13" t="s">
        <v>31</v>
      </c>
      <c r="E99" s="14">
        <v>463</v>
      </c>
      <c r="F99" s="14">
        <v>15</v>
      </c>
    </row>
    <row r="100" spans="1:8" x14ac:dyDescent="0.35">
      <c r="A100" s="23" t="s">
        <v>100</v>
      </c>
      <c r="B100" s="13" t="s">
        <v>1</v>
      </c>
      <c r="C100" s="14" t="s">
        <v>116</v>
      </c>
      <c r="D100" s="13" t="s">
        <v>33</v>
      </c>
      <c r="E100" s="14">
        <v>656</v>
      </c>
      <c r="F100" s="14">
        <v>161</v>
      </c>
    </row>
    <row r="101" spans="1:8" x14ac:dyDescent="0.35">
      <c r="A101" s="23" t="s">
        <v>100</v>
      </c>
      <c r="B101" s="13" t="s">
        <v>1</v>
      </c>
      <c r="C101" s="14" t="s">
        <v>117</v>
      </c>
      <c r="D101" s="13" t="s">
        <v>35</v>
      </c>
      <c r="E101" s="14">
        <v>582</v>
      </c>
      <c r="F101" s="14">
        <v>0</v>
      </c>
    </row>
    <row r="102" spans="1:8" x14ac:dyDescent="0.35">
      <c r="A102" s="23" t="s">
        <v>100</v>
      </c>
      <c r="B102" s="13" t="s">
        <v>1</v>
      </c>
      <c r="C102" s="14" t="s">
        <v>118</v>
      </c>
      <c r="D102" s="13" t="s">
        <v>37</v>
      </c>
      <c r="E102" s="14">
        <v>105</v>
      </c>
      <c r="F102" s="14">
        <v>0</v>
      </c>
    </row>
    <row r="103" spans="1:8" x14ac:dyDescent="0.35">
      <c r="A103" s="23" t="s">
        <v>100</v>
      </c>
      <c r="B103" s="13" t="s">
        <v>1</v>
      </c>
      <c r="C103" s="14" t="s">
        <v>119</v>
      </c>
      <c r="D103" s="13" t="s">
        <v>39</v>
      </c>
      <c r="E103" s="15">
        <v>1114</v>
      </c>
      <c r="F103" s="14">
        <v>0</v>
      </c>
    </row>
    <row r="104" spans="1:8" x14ac:dyDescent="0.35">
      <c r="A104" s="23" t="s">
        <v>100</v>
      </c>
      <c r="B104" s="13" t="s">
        <v>1</v>
      </c>
      <c r="C104" s="14" t="s">
        <v>120</v>
      </c>
      <c r="D104" s="13" t="s">
        <v>41</v>
      </c>
      <c r="E104" s="14">
        <v>178</v>
      </c>
      <c r="F104" s="14">
        <v>0</v>
      </c>
    </row>
    <row r="105" spans="1:8" x14ac:dyDescent="0.35">
      <c r="A105" s="23" t="s">
        <v>100</v>
      </c>
      <c r="B105" s="13" t="s">
        <v>1</v>
      </c>
      <c r="C105" s="14" t="s">
        <v>121</v>
      </c>
      <c r="D105" s="13" t="s">
        <v>43</v>
      </c>
      <c r="E105" s="14">
        <v>315</v>
      </c>
      <c r="F105" s="14">
        <v>0</v>
      </c>
    </row>
    <row r="106" spans="1:8" x14ac:dyDescent="0.35">
      <c r="A106" s="23" t="s">
        <v>100</v>
      </c>
      <c r="B106" s="13" t="s">
        <v>1</v>
      </c>
      <c r="C106" s="14" t="s">
        <v>122</v>
      </c>
      <c r="D106" s="13" t="s">
        <v>45</v>
      </c>
      <c r="E106" s="14">
        <v>356</v>
      </c>
      <c r="F106" s="14">
        <v>0</v>
      </c>
    </row>
    <row r="107" spans="1:8" x14ac:dyDescent="0.35">
      <c r="E107">
        <f>SUM(E85:E106)</f>
        <v>8245</v>
      </c>
      <c r="F107">
        <f>SUM(F85:F106)</f>
        <v>1455</v>
      </c>
      <c r="G107" s="21">
        <f>SUM(E107:F107)</f>
        <v>9700</v>
      </c>
      <c r="H107" s="34">
        <f>SUM(G107/G51*100)</f>
        <v>3.4150720861865618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07C17-3392-4E50-A910-31429DF9E653}">
  <dimension ref="A2:H122"/>
  <sheetViews>
    <sheetView workbookViewId="0">
      <selection activeCell="A91" sqref="A91:G92"/>
    </sheetView>
  </sheetViews>
  <sheetFormatPr defaultRowHeight="14.5" x14ac:dyDescent="0.35"/>
  <cols>
    <col min="2" max="2" width="69.36328125" customWidth="1"/>
    <col min="4" max="4" width="42.7265625" customWidth="1"/>
  </cols>
  <sheetData>
    <row r="2" spans="1:7" ht="43.5" x14ac:dyDescent="0.35">
      <c r="A2" s="39" t="s">
        <v>228</v>
      </c>
    </row>
    <row r="3" spans="1:7" ht="72.5" x14ac:dyDescent="0.35">
      <c r="A3" s="40" t="s">
        <v>229</v>
      </c>
      <c r="B3" s="21" t="s">
        <v>230</v>
      </c>
      <c r="C3" s="40" t="s">
        <v>231</v>
      </c>
      <c r="D3" s="21" t="s">
        <v>232</v>
      </c>
      <c r="E3" s="41" t="s">
        <v>233</v>
      </c>
      <c r="F3" s="41" t="s">
        <v>234</v>
      </c>
      <c r="G3" s="42" t="s">
        <v>235</v>
      </c>
    </row>
    <row r="4" spans="1:7" x14ac:dyDescent="0.35">
      <c r="A4" s="22" t="s">
        <v>100</v>
      </c>
      <c r="B4" s="11" t="s">
        <v>150</v>
      </c>
      <c r="C4" s="12" t="s">
        <v>101</v>
      </c>
      <c r="D4" s="11" t="s">
        <v>151</v>
      </c>
      <c r="E4" s="12">
        <v>59</v>
      </c>
      <c r="F4" s="12">
        <v>0</v>
      </c>
    </row>
    <row r="5" spans="1:7" x14ac:dyDescent="0.35">
      <c r="A5" s="23" t="s">
        <v>100</v>
      </c>
      <c r="B5" s="13" t="s">
        <v>150</v>
      </c>
      <c r="C5" s="14" t="s">
        <v>102</v>
      </c>
      <c r="D5" s="13" t="s">
        <v>160</v>
      </c>
      <c r="E5" s="14">
        <v>47</v>
      </c>
      <c r="F5" s="14">
        <v>438</v>
      </c>
    </row>
    <row r="6" spans="1:7" x14ac:dyDescent="0.35">
      <c r="A6" s="23" t="s">
        <v>100</v>
      </c>
      <c r="B6" s="13" t="s">
        <v>150</v>
      </c>
      <c r="C6" s="14" t="s">
        <v>163</v>
      </c>
      <c r="D6" s="13" t="s">
        <v>164</v>
      </c>
      <c r="E6" s="14">
        <v>2</v>
      </c>
      <c r="F6" s="14">
        <v>600</v>
      </c>
    </row>
    <row r="7" spans="1:7" x14ac:dyDescent="0.35">
      <c r="A7" s="23" t="s">
        <v>100</v>
      </c>
      <c r="B7" s="13" t="s">
        <v>150</v>
      </c>
      <c r="C7" s="14" t="s">
        <v>165</v>
      </c>
      <c r="D7" s="13" t="s">
        <v>166</v>
      </c>
      <c r="E7" s="14">
        <v>4</v>
      </c>
      <c r="F7" s="14">
        <v>463</v>
      </c>
    </row>
    <row r="8" spans="1:7" x14ac:dyDescent="0.35">
      <c r="A8" s="23" t="s">
        <v>100</v>
      </c>
      <c r="B8" s="13" t="s">
        <v>150</v>
      </c>
      <c r="C8" s="14" t="s">
        <v>224</v>
      </c>
      <c r="D8" s="13" t="s">
        <v>225</v>
      </c>
      <c r="E8" s="14">
        <v>0</v>
      </c>
      <c r="F8" s="14">
        <v>297</v>
      </c>
    </row>
    <row r="9" spans="1:7" x14ac:dyDescent="0.35">
      <c r="A9" s="23" t="s">
        <v>100</v>
      </c>
      <c r="B9" s="13" t="s">
        <v>150</v>
      </c>
      <c r="C9" s="14" t="s">
        <v>167</v>
      </c>
      <c r="D9" s="13" t="s">
        <v>168</v>
      </c>
      <c r="E9" s="14">
        <v>3</v>
      </c>
      <c r="F9" s="14">
        <v>310</v>
      </c>
    </row>
    <row r="10" spans="1:7" x14ac:dyDescent="0.35">
      <c r="A10" s="23" t="s">
        <v>100</v>
      </c>
      <c r="B10" s="13" t="s">
        <v>150</v>
      </c>
      <c r="C10" s="14" t="s">
        <v>169</v>
      </c>
      <c r="D10" s="13" t="s">
        <v>170</v>
      </c>
      <c r="E10" s="14">
        <v>6</v>
      </c>
      <c r="F10" s="14">
        <v>243</v>
      </c>
    </row>
    <row r="11" spans="1:7" x14ac:dyDescent="0.35">
      <c r="A11" s="23" t="s">
        <v>100</v>
      </c>
      <c r="B11" s="13" t="s">
        <v>150</v>
      </c>
      <c r="C11" s="14" t="s">
        <v>103</v>
      </c>
      <c r="D11" s="13" t="s">
        <v>171</v>
      </c>
      <c r="E11" s="14">
        <v>500</v>
      </c>
      <c r="F11" s="14">
        <v>14</v>
      </c>
    </row>
    <row r="12" spans="1:7" x14ac:dyDescent="0.35">
      <c r="A12" s="23" t="s">
        <v>100</v>
      </c>
      <c r="B12" s="13" t="s">
        <v>150</v>
      </c>
      <c r="C12" s="14" t="s">
        <v>104</v>
      </c>
      <c r="D12" s="13" t="s">
        <v>172</v>
      </c>
      <c r="E12" s="14">
        <v>202</v>
      </c>
      <c r="F12" s="14">
        <v>7</v>
      </c>
    </row>
    <row r="13" spans="1:7" x14ac:dyDescent="0.35">
      <c r="A13" s="23" t="s">
        <v>100</v>
      </c>
      <c r="B13" s="13" t="s">
        <v>150</v>
      </c>
      <c r="C13" s="14" t="s">
        <v>105</v>
      </c>
      <c r="D13" s="13" t="s">
        <v>173</v>
      </c>
      <c r="E13" s="14">
        <v>442</v>
      </c>
      <c r="F13" s="14">
        <v>0</v>
      </c>
    </row>
    <row r="14" spans="1:7" x14ac:dyDescent="0.35">
      <c r="A14" s="23" t="s">
        <v>100</v>
      </c>
      <c r="B14" s="13" t="s">
        <v>150</v>
      </c>
      <c r="C14" s="14" t="s">
        <v>106</v>
      </c>
      <c r="D14" s="13" t="s">
        <v>174</v>
      </c>
      <c r="E14" s="14">
        <v>112</v>
      </c>
      <c r="F14" s="14">
        <v>1</v>
      </c>
    </row>
    <row r="15" spans="1:7" x14ac:dyDescent="0.35">
      <c r="A15" s="23" t="s">
        <v>100</v>
      </c>
      <c r="B15" s="13" t="s">
        <v>150</v>
      </c>
      <c r="C15" s="14" t="s">
        <v>107</v>
      </c>
      <c r="D15" s="13" t="s">
        <v>175</v>
      </c>
      <c r="E15" s="14">
        <v>258</v>
      </c>
      <c r="F15" s="14">
        <v>0</v>
      </c>
    </row>
    <row r="16" spans="1:7" x14ac:dyDescent="0.35">
      <c r="A16" s="23" t="s">
        <v>100</v>
      </c>
      <c r="B16" s="13" t="s">
        <v>150</v>
      </c>
      <c r="C16" s="14" t="s">
        <v>108</v>
      </c>
      <c r="D16" s="13" t="s">
        <v>176</v>
      </c>
      <c r="E16" s="14">
        <v>448</v>
      </c>
      <c r="F16" s="14">
        <v>0</v>
      </c>
    </row>
    <row r="17" spans="1:6" x14ac:dyDescent="0.35">
      <c r="A17" s="23" t="s">
        <v>100</v>
      </c>
      <c r="B17" s="13" t="s">
        <v>150</v>
      </c>
      <c r="C17" s="14" t="s">
        <v>109</v>
      </c>
      <c r="D17" s="13" t="s">
        <v>177</v>
      </c>
      <c r="E17" s="14">
        <v>453</v>
      </c>
      <c r="F17" s="14">
        <v>0</v>
      </c>
    </row>
    <row r="18" spans="1:6" x14ac:dyDescent="0.35">
      <c r="A18" s="23" t="s">
        <v>100</v>
      </c>
      <c r="B18" s="13" t="s">
        <v>150</v>
      </c>
      <c r="C18" s="14" t="s">
        <v>110</v>
      </c>
      <c r="D18" s="13" t="s">
        <v>178</v>
      </c>
      <c r="E18" s="14">
        <v>330</v>
      </c>
      <c r="F18" s="14">
        <v>0</v>
      </c>
    </row>
    <row r="19" spans="1:6" x14ac:dyDescent="0.35">
      <c r="A19" s="23" t="s">
        <v>100</v>
      </c>
      <c r="B19" s="13" t="s">
        <v>150</v>
      </c>
      <c r="C19" s="14" t="s">
        <v>111</v>
      </c>
      <c r="D19" s="13" t="s">
        <v>179</v>
      </c>
      <c r="E19" s="14">
        <v>740</v>
      </c>
      <c r="F19" s="14">
        <v>0</v>
      </c>
    </row>
    <row r="20" spans="1:6" x14ac:dyDescent="0.35">
      <c r="A20" s="23" t="s">
        <v>100</v>
      </c>
      <c r="B20" s="13" t="s">
        <v>150</v>
      </c>
      <c r="C20" s="14" t="s">
        <v>112</v>
      </c>
      <c r="D20" s="13" t="s">
        <v>180</v>
      </c>
      <c r="E20" s="14">
        <v>225</v>
      </c>
      <c r="F20" s="14">
        <v>235</v>
      </c>
    </row>
    <row r="21" spans="1:6" x14ac:dyDescent="0.35">
      <c r="A21" s="23" t="s">
        <v>100</v>
      </c>
      <c r="B21" s="13" t="s">
        <v>150</v>
      </c>
      <c r="C21" s="14" t="s">
        <v>113</v>
      </c>
      <c r="D21" s="13" t="s">
        <v>181</v>
      </c>
      <c r="E21" s="14">
        <v>77</v>
      </c>
      <c r="F21" s="14">
        <v>12</v>
      </c>
    </row>
    <row r="22" spans="1:6" x14ac:dyDescent="0.35">
      <c r="A22" s="23" t="s">
        <v>100</v>
      </c>
      <c r="B22" s="13" t="s">
        <v>150</v>
      </c>
      <c r="C22" s="14" t="s">
        <v>114</v>
      </c>
      <c r="D22" s="13" t="s">
        <v>182</v>
      </c>
      <c r="E22" s="14">
        <v>425</v>
      </c>
      <c r="F22" s="14">
        <v>16</v>
      </c>
    </row>
    <row r="23" spans="1:6" x14ac:dyDescent="0.35">
      <c r="A23" s="23" t="s">
        <v>100</v>
      </c>
      <c r="B23" s="13" t="s">
        <v>150</v>
      </c>
      <c r="C23" s="14" t="s">
        <v>115</v>
      </c>
      <c r="D23" s="13" t="s">
        <v>183</v>
      </c>
      <c r="E23" s="14">
        <v>426</v>
      </c>
      <c r="F23" s="14">
        <v>15</v>
      </c>
    </row>
    <row r="24" spans="1:6" x14ac:dyDescent="0.35">
      <c r="A24" s="23" t="s">
        <v>100</v>
      </c>
      <c r="B24" s="13" t="s">
        <v>150</v>
      </c>
      <c r="C24" s="14" t="s">
        <v>117</v>
      </c>
      <c r="D24" s="13" t="s">
        <v>185</v>
      </c>
      <c r="E24" s="14">
        <v>495</v>
      </c>
      <c r="F24" s="14">
        <v>0</v>
      </c>
    </row>
    <row r="25" spans="1:6" x14ac:dyDescent="0.35">
      <c r="A25" s="23" t="s">
        <v>100</v>
      </c>
      <c r="B25" s="13" t="s">
        <v>150</v>
      </c>
      <c r="C25" s="14" t="s">
        <v>118</v>
      </c>
      <c r="D25" s="13" t="s">
        <v>186</v>
      </c>
      <c r="E25" s="14">
        <v>66</v>
      </c>
      <c r="F25" s="14">
        <v>0</v>
      </c>
    </row>
    <row r="26" spans="1:6" x14ac:dyDescent="0.35">
      <c r="A26" s="23" t="s">
        <v>100</v>
      </c>
      <c r="B26" s="13" t="s">
        <v>150</v>
      </c>
      <c r="C26" s="14" t="s">
        <v>119</v>
      </c>
      <c r="D26" s="13" t="s">
        <v>187</v>
      </c>
      <c r="E26" s="15">
        <v>1161</v>
      </c>
      <c r="F26" s="14">
        <v>0</v>
      </c>
    </row>
    <row r="27" spans="1:6" x14ac:dyDescent="0.35">
      <c r="A27" s="23" t="s">
        <v>100</v>
      </c>
      <c r="B27" s="13" t="s">
        <v>150</v>
      </c>
      <c r="C27" s="14" t="s">
        <v>120</v>
      </c>
      <c r="D27" s="13" t="s">
        <v>188</v>
      </c>
      <c r="E27" s="14">
        <v>125</v>
      </c>
      <c r="F27" s="14">
        <v>0</v>
      </c>
    </row>
    <row r="28" spans="1:6" x14ac:dyDescent="0.35">
      <c r="A28" s="23" t="s">
        <v>100</v>
      </c>
      <c r="B28" s="13" t="s">
        <v>150</v>
      </c>
      <c r="C28" s="14" t="s">
        <v>121</v>
      </c>
      <c r="D28" s="13" t="s">
        <v>189</v>
      </c>
      <c r="E28" s="14">
        <v>243</v>
      </c>
      <c r="F28" s="14">
        <v>0</v>
      </c>
    </row>
    <row r="29" spans="1:6" x14ac:dyDescent="0.35">
      <c r="A29" s="23" t="s">
        <v>100</v>
      </c>
      <c r="B29" s="13" t="s">
        <v>150</v>
      </c>
      <c r="C29" s="14" t="s">
        <v>122</v>
      </c>
      <c r="D29" s="13" t="s">
        <v>227</v>
      </c>
      <c r="E29" s="14">
        <v>392</v>
      </c>
      <c r="F29" s="14">
        <v>0</v>
      </c>
    </row>
    <row r="30" spans="1:6" x14ac:dyDescent="0.35">
      <c r="A30" s="23" t="s">
        <v>100</v>
      </c>
      <c r="B30" s="13" t="s">
        <v>150</v>
      </c>
      <c r="C30" s="14" t="s">
        <v>190</v>
      </c>
      <c r="D30" s="13" t="s">
        <v>191</v>
      </c>
      <c r="E30" s="14">
        <v>4</v>
      </c>
      <c r="F30" s="14">
        <v>220</v>
      </c>
    </row>
    <row r="31" spans="1:6" x14ac:dyDescent="0.35">
      <c r="A31" s="23" t="s">
        <v>100</v>
      </c>
      <c r="B31" s="13" t="s">
        <v>150</v>
      </c>
      <c r="C31" s="14" t="s">
        <v>123</v>
      </c>
      <c r="D31" s="13" t="s">
        <v>192</v>
      </c>
      <c r="E31" s="15">
        <v>10609</v>
      </c>
      <c r="F31" s="15">
        <v>10802</v>
      </c>
    </row>
    <row r="32" spans="1:6" x14ac:dyDescent="0.35">
      <c r="A32" s="23" t="s">
        <v>100</v>
      </c>
      <c r="B32" s="13" t="s">
        <v>150</v>
      </c>
      <c r="C32" s="14" t="s">
        <v>124</v>
      </c>
      <c r="D32" s="13" t="s">
        <v>193</v>
      </c>
      <c r="E32" s="15">
        <v>6485</v>
      </c>
      <c r="F32" s="15">
        <v>7461</v>
      </c>
    </row>
    <row r="33" spans="1:6" x14ac:dyDescent="0.35">
      <c r="A33" s="23" t="s">
        <v>100</v>
      </c>
      <c r="B33" s="13" t="s">
        <v>150</v>
      </c>
      <c r="C33" s="14" t="s">
        <v>125</v>
      </c>
      <c r="D33" s="13" t="s">
        <v>194</v>
      </c>
      <c r="E33" s="15">
        <v>9668</v>
      </c>
      <c r="F33" s="15">
        <v>7781</v>
      </c>
    </row>
    <row r="34" spans="1:6" x14ac:dyDescent="0.35">
      <c r="A34" s="23" t="s">
        <v>100</v>
      </c>
      <c r="B34" s="13" t="s">
        <v>150</v>
      </c>
      <c r="C34" s="14" t="s">
        <v>126</v>
      </c>
      <c r="D34" s="13" t="s">
        <v>195</v>
      </c>
      <c r="E34" s="15">
        <v>4172</v>
      </c>
      <c r="F34" s="15">
        <v>1968</v>
      </c>
    </row>
    <row r="35" spans="1:6" x14ac:dyDescent="0.35">
      <c r="A35" s="23" t="s">
        <v>100</v>
      </c>
      <c r="B35" s="13" t="s">
        <v>150</v>
      </c>
      <c r="C35" s="14" t="s">
        <v>127</v>
      </c>
      <c r="D35" s="13" t="s">
        <v>196</v>
      </c>
      <c r="E35" s="15">
        <v>3495</v>
      </c>
      <c r="F35" s="15">
        <v>1380</v>
      </c>
    </row>
    <row r="36" spans="1:6" x14ac:dyDescent="0.35">
      <c r="A36" s="23" t="s">
        <v>100</v>
      </c>
      <c r="B36" s="13" t="s">
        <v>150</v>
      </c>
      <c r="C36" s="14" t="s">
        <v>128</v>
      </c>
      <c r="D36" s="13" t="s">
        <v>197</v>
      </c>
      <c r="E36" s="15">
        <v>1379</v>
      </c>
      <c r="F36" s="15">
        <v>2420</v>
      </c>
    </row>
    <row r="37" spans="1:6" x14ac:dyDescent="0.35">
      <c r="A37" s="23" t="s">
        <v>100</v>
      </c>
      <c r="B37" s="13" t="s">
        <v>150</v>
      </c>
      <c r="C37" s="14" t="s">
        <v>129</v>
      </c>
      <c r="D37" s="13" t="s">
        <v>198</v>
      </c>
      <c r="E37" s="15">
        <v>5072</v>
      </c>
      <c r="F37" s="15">
        <v>1385</v>
      </c>
    </row>
    <row r="38" spans="1:6" x14ac:dyDescent="0.35">
      <c r="A38" s="23" t="s">
        <v>100</v>
      </c>
      <c r="B38" s="13" t="s">
        <v>150</v>
      </c>
      <c r="C38" s="14" t="s">
        <v>130</v>
      </c>
      <c r="D38" s="13" t="s">
        <v>199</v>
      </c>
      <c r="E38" s="15">
        <v>4683</v>
      </c>
      <c r="F38" s="15">
        <v>3231</v>
      </c>
    </row>
    <row r="39" spans="1:6" x14ac:dyDescent="0.35">
      <c r="A39" s="23" t="s">
        <v>100</v>
      </c>
      <c r="B39" s="13" t="s">
        <v>150</v>
      </c>
      <c r="C39" s="14" t="s">
        <v>131</v>
      </c>
      <c r="D39" s="13" t="s">
        <v>200</v>
      </c>
      <c r="E39" s="15">
        <v>9252</v>
      </c>
      <c r="F39" s="15">
        <v>12059</v>
      </c>
    </row>
    <row r="40" spans="1:6" x14ac:dyDescent="0.35">
      <c r="A40" s="23" t="s">
        <v>100</v>
      </c>
      <c r="B40" s="13" t="s">
        <v>150</v>
      </c>
      <c r="C40" s="14" t="s">
        <v>132</v>
      </c>
      <c r="D40" s="13" t="s">
        <v>201</v>
      </c>
      <c r="E40" s="15">
        <v>5148</v>
      </c>
      <c r="F40" s="15">
        <v>6021</v>
      </c>
    </row>
    <row r="41" spans="1:6" x14ac:dyDescent="0.35">
      <c r="A41" s="23" t="s">
        <v>100</v>
      </c>
      <c r="B41" s="13" t="s">
        <v>150</v>
      </c>
      <c r="C41" s="14" t="s">
        <v>133</v>
      </c>
      <c r="D41" s="13" t="s">
        <v>202</v>
      </c>
      <c r="E41" s="15">
        <v>4969</v>
      </c>
      <c r="F41" s="15">
        <v>3706</v>
      </c>
    </row>
    <row r="42" spans="1:6" x14ac:dyDescent="0.35">
      <c r="A42" s="23" t="s">
        <v>100</v>
      </c>
      <c r="B42" s="13" t="s">
        <v>150</v>
      </c>
      <c r="C42" s="14" t="s">
        <v>134</v>
      </c>
      <c r="D42" s="13" t="s">
        <v>203</v>
      </c>
      <c r="E42" s="15">
        <v>8146</v>
      </c>
      <c r="F42" s="15">
        <v>5621</v>
      </c>
    </row>
    <row r="43" spans="1:6" x14ac:dyDescent="0.35">
      <c r="A43" s="23" t="s">
        <v>100</v>
      </c>
      <c r="B43" s="13" t="s">
        <v>150</v>
      </c>
      <c r="C43" s="14" t="s">
        <v>135</v>
      </c>
      <c r="D43" s="13" t="s">
        <v>204</v>
      </c>
      <c r="E43" s="15">
        <v>2604</v>
      </c>
      <c r="F43" s="15">
        <v>1580</v>
      </c>
    </row>
    <row r="44" spans="1:6" x14ac:dyDescent="0.35">
      <c r="A44" s="23" t="s">
        <v>100</v>
      </c>
      <c r="B44" s="13" t="s">
        <v>150</v>
      </c>
      <c r="C44" s="14" t="s">
        <v>136</v>
      </c>
      <c r="D44" s="13" t="s">
        <v>205</v>
      </c>
      <c r="E44" s="15">
        <v>16056</v>
      </c>
      <c r="F44" s="15">
        <v>12205</v>
      </c>
    </row>
    <row r="45" spans="1:6" x14ac:dyDescent="0.35">
      <c r="A45" s="23" t="s">
        <v>100</v>
      </c>
      <c r="B45" s="13" t="s">
        <v>150</v>
      </c>
      <c r="C45" s="14" t="s">
        <v>137</v>
      </c>
      <c r="D45" s="13" t="s">
        <v>206</v>
      </c>
      <c r="E45" s="15">
        <v>15244</v>
      </c>
      <c r="F45" s="15">
        <v>11191</v>
      </c>
    </row>
    <row r="46" spans="1:6" x14ac:dyDescent="0.35">
      <c r="A46" s="23" t="s">
        <v>100</v>
      </c>
      <c r="B46" s="13" t="s">
        <v>150</v>
      </c>
      <c r="C46" s="14" t="s">
        <v>138</v>
      </c>
      <c r="D46" s="13" t="s">
        <v>207</v>
      </c>
      <c r="E46" s="15">
        <v>3375</v>
      </c>
      <c r="F46" s="15">
        <v>5119</v>
      </c>
    </row>
    <row r="47" spans="1:6" x14ac:dyDescent="0.35">
      <c r="A47" s="23" t="s">
        <v>100</v>
      </c>
      <c r="B47" s="13" t="s">
        <v>150</v>
      </c>
      <c r="C47" s="14" t="s">
        <v>139</v>
      </c>
      <c r="D47" s="13" t="s">
        <v>208</v>
      </c>
      <c r="E47" s="15">
        <v>7162</v>
      </c>
      <c r="F47" s="15">
        <v>6617</v>
      </c>
    </row>
    <row r="48" spans="1:6" x14ac:dyDescent="0.35">
      <c r="A48" s="23" t="s">
        <v>100</v>
      </c>
      <c r="B48" s="13" t="s">
        <v>150</v>
      </c>
      <c r="C48" s="14" t="s">
        <v>141</v>
      </c>
      <c r="D48" s="13" t="s">
        <v>209</v>
      </c>
      <c r="E48" s="15">
        <v>3122</v>
      </c>
      <c r="F48" s="15">
        <v>2763</v>
      </c>
    </row>
    <row r="49" spans="1:7" x14ac:dyDescent="0.35">
      <c r="A49" s="23" t="s">
        <v>100</v>
      </c>
      <c r="B49" s="13" t="s">
        <v>150</v>
      </c>
      <c r="C49" s="14" t="s">
        <v>142</v>
      </c>
      <c r="D49" s="13" t="s">
        <v>210</v>
      </c>
      <c r="E49" s="15">
        <v>8105</v>
      </c>
      <c r="F49" s="15">
        <v>4512</v>
      </c>
    </row>
    <row r="50" spans="1:7" x14ac:dyDescent="0.35">
      <c r="A50" s="23" t="s">
        <v>100</v>
      </c>
      <c r="B50" s="13" t="s">
        <v>150</v>
      </c>
      <c r="C50" s="14" t="s">
        <v>143</v>
      </c>
      <c r="D50" s="13" t="s">
        <v>211</v>
      </c>
      <c r="E50" s="15">
        <v>4373</v>
      </c>
      <c r="F50" s="15">
        <v>1816</v>
      </c>
    </row>
    <row r="51" spans="1:7" x14ac:dyDescent="0.35">
      <c r="A51" s="23" t="s">
        <v>100</v>
      </c>
      <c r="B51" s="13" t="s">
        <v>150</v>
      </c>
      <c r="C51" s="14" t="s">
        <v>144</v>
      </c>
      <c r="D51" s="13" t="s">
        <v>212</v>
      </c>
      <c r="E51" s="14">
        <v>34</v>
      </c>
      <c r="F51" s="14">
        <v>0</v>
      </c>
    </row>
    <row r="52" spans="1:7" x14ac:dyDescent="0.35">
      <c r="A52" s="23" t="s">
        <v>100</v>
      </c>
      <c r="B52" s="13" t="s">
        <v>150</v>
      </c>
      <c r="C52" s="14" t="s">
        <v>145</v>
      </c>
      <c r="D52" s="13" t="s">
        <v>226</v>
      </c>
      <c r="E52" s="15">
        <v>9667</v>
      </c>
      <c r="F52" s="15">
        <v>5372</v>
      </c>
    </row>
    <row r="53" spans="1:7" x14ac:dyDescent="0.35">
      <c r="A53" s="23" t="s">
        <v>100</v>
      </c>
      <c r="B53" s="13" t="s">
        <v>150</v>
      </c>
      <c r="C53" s="14" t="s">
        <v>146</v>
      </c>
      <c r="D53" s="13" t="s">
        <v>214</v>
      </c>
      <c r="E53" s="14">
        <v>1</v>
      </c>
      <c r="F53" s="14">
        <v>48</v>
      </c>
    </row>
    <row r="54" spans="1:7" x14ac:dyDescent="0.35">
      <c r="A54" s="23" t="s">
        <v>100</v>
      </c>
      <c r="B54" s="13" t="s">
        <v>150</v>
      </c>
      <c r="C54" s="14" t="s">
        <v>147</v>
      </c>
      <c r="D54" s="13" t="s">
        <v>215</v>
      </c>
      <c r="E54" s="15">
        <v>10417</v>
      </c>
      <c r="F54" s="15">
        <v>4776</v>
      </c>
    </row>
    <row r="55" spans="1:7" x14ac:dyDescent="0.35">
      <c r="A55" s="23" t="s">
        <v>100</v>
      </c>
      <c r="B55" s="13" t="s">
        <v>150</v>
      </c>
      <c r="C55" s="14" t="s">
        <v>148</v>
      </c>
      <c r="D55" s="13" t="s">
        <v>216</v>
      </c>
      <c r="E55" s="14">
        <v>135</v>
      </c>
      <c r="F55" s="14">
        <v>392</v>
      </c>
    </row>
    <row r="56" spans="1:7" x14ac:dyDescent="0.35">
      <c r="A56" s="23" t="s">
        <v>100</v>
      </c>
      <c r="B56" s="13" t="s">
        <v>150</v>
      </c>
      <c r="C56" s="14" t="s">
        <v>217</v>
      </c>
      <c r="D56" s="13" t="s">
        <v>218</v>
      </c>
      <c r="E56" s="14">
        <v>4</v>
      </c>
      <c r="F56" s="14">
        <v>240</v>
      </c>
    </row>
    <row r="57" spans="1:7" x14ac:dyDescent="0.35">
      <c r="A57" s="23" t="s">
        <v>100</v>
      </c>
      <c r="B57" s="13" t="s">
        <v>150</v>
      </c>
      <c r="C57" s="14" t="s">
        <v>149</v>
      </c>
      <c r="D57" s="13" t="s">
        <v>219</v>
      </c>
      <c r="E57" s="14">
        <v>60</v>
      </c>
      <c r="F57" s="14">
        <v>0</v>
      </c>
    </row>
    <row r="58" spans="1:7" x14ac:dyDescent="0.35">
      <c r="A58" s="23" t="s">
        <v>100</v>
      </c>
      <c r="B58" s="13" t="s">
        <v>150</v>
      </c>
      <c r="C58" s="14" t="s">
        <v>220</v>
      </c>
      <c r="D58" s="13" t="s">
        <v>221</v>
      </c>
      <c r="E58" s="14">
        <v>5</v>
      </c>
      <c r="F58" s="14">
        <v>331</v>
      </c>
    </row>
    <row r="59" spans="1:7" x14ac:dyDescent="0.35">
      <c r="E59">
        <f>SUM(E4:E58)</f>
        <v>160687</v>
      </c>
      <c r="F59">
        <f>SUM(F4:F58)</f>
        <v>123668</v>
      </c>
      <c r="G59" s="21">
        <f>SUM(E59:F59)</f>
        <v>284355</v>
      </c>
    </row>
    <row r="60" spans="1:7" x14ac:dyDescent="0.35">
      <c r="G60" s="21"/>
    </row>
    <row r="61" spans="1:7" x14ac:dyDescent="0.35">
      <c r="A61" s="35" t="s">
        <v>223</v>
      </c>
    </row>
    <row r="62" spans="1:7" ht="72.5" x14ac:dyDescent="0.35">
      <c r="A62" s="40" t="s">
        <v>229</v>
      </c>
      <c r="B62" s="21" t="s">
        <v>230</v>
      </c>
      <c r="C62" s="40" t="s">
        <v>231</v>
      </c>
      <c r="D62" s="21" t="s">
        <v>232</v>
      </c>
      <c r="E62" s="41" t="s">
        <v>233</v>
      </c>
      <c r="F62" s="41" t="s">
        <v>234</v>
      </c>
      <c r="G62" s="42" t="s">
        <v>235</v>
      </c>
    </row>
    <row r="63" spans="1:7" x14ac:dyDescent="0.35">
      <c r="A63" s="23" t="s">
        <v>100</v>
      </c>
      <c r="B63" s="13" t="s">
        <v>150</v>
      </c>
      <c r="C63" s="14" t="s">
        <v>149</v>
      </c>
      <c r="D63" s="13" t="s">
        <v>219</v>
      </c>
      <c r="E63" s="14">
        <v>60</v>
      </c>
      <c r="F63" s="14">
        <v>0</v>
      </c>
    </row>
    <row r="64" spans="1:7" x14ac:dyDescent="0.35">
      <c r="A64" s="23" t="s">
        <v>100</v>
      </c>
      <c r="B64" s="13" t="s">
        <v>150</v>
      </c>
      <c r="C64" s="14" t="s">
        <v>123</v>
      </c>
      <c r="D64" s="13" t="s">
        <v>192</v>
      </c>
      <c r="E64" s="15">
        <v>10609</v>
      </c>
      <c r="F64" s="15">
        <v>10802</v>
      </c>
    </row>
    <row r="65" spans="1:6" x14ac:dyDescent="0.35">
      <c r="A65" s="23" t="s">
        <v>100</v>
      </c>
      <c r="B65" s="13" t="s">
        <v>150</v>
      </c>
      <c r="C65" s="14" t="s">
        <v>124</v>
      </c>
      <c r="D65" s="13" t="s">
        <v>193</v>
      </c>
      <c r="E65" s="15">
        <v>6485</v>
      </c>
      <c r="F65" s="15">
        <v>7461</v>
      </c>
    </row>
    <row r="66" spans="1:6" x14ac:dyDescent="0.35">
      <c r="A66" s="23" t="s">
        <v>100</v>
      </c>
      <c r="B66" s="13" t="s">
        <v>150</v>
      </c>
      <c r="C66" s="14" t="s">
        <v>125</v>
      </c>
      <c r="D66" s="13" t="s">
        <v>194</v>
      </c>
      <c r="E66" s="15">
        <v>9668</v>
      </c>
      <c r="F66" s="15">
        <v>7781</v>
      </c>
    </row>
    <row r="67" spans="1:6" x14ac:dyDescent="0.35">
      <c r="A67" s="23" t="s">
        <v>100</v>
      </c>
      <c r="B67" s="13" t="s">
        <v>150</v>
      </c>
      <c r="C67" s="14" t="s">
        <v>126</v>
      </c>
      <c r="D67" s="13" t="s">
        <v>195</v>
      </c>
      <c r="E67" s="15">
        <v>4172</v>
      </c>
      <c r="F67" s="15">
        <v>1968</v>
      </c>
    </row>
    <row r="68" spans="1:6" x14ac:dyDescent="0.35">
      <c r="A68" s="23" t="s">
        <v>100</v>
      </c>
      <c r="B68" s="13" t="s">
        <v>150</v>
      </c>
      <c r="C68" s="14" t="s">
        <v>127</v>
      </c>
      <c r="D68" s="13" t="s">
        <v>196</v>
      </c>
      <c r="E68" s="15">
        <v>3495</v>
      </c>
      <c r="F68" s="15">
        <v>1380</v>
      </c>
    </row>
    <row r="69" spans="1:6" x14ac:dyDescent="0.35">
      <c r="A69" s="23" t="s">
        <v>100</v>
      </c>
      <c r="B69" s="13" t="s">
        <v>150</v>
      </c>
      <c r="C69" s="14" t="s">
        <v>128</v>
      </c>
      <c r="D69" s="13" t="s">
        <v>197</v>
      </c>
      <c r="E69" s="15">
        <v>1379</v>
      </c>
      <c r="F69" s="15">
        <v>2420</v>
      </c>
    </row>
    <row r="70" spans="1:6" x14ac:dyDescent="0.35">
      <c r="A70" s="23" t="s">
        <v>100</v>
      </c>
      <c r="B70" s="13" t="s">
        <v>150</v>
      </c>
      <c r="C70" s="14" t="s">
        <v>129</v>
      </c>
      <c r="D70" s="13" t="s">
        <v>198</v>
      </c>
      <c r="E70" s="15">
        <v>5072</v>
      </c>
      <c r="F70" s="15">
        <v>1385</v>
      </c>
    </row>
    <row r="71" spans="1:6" x14ac:dyDescent="0.35">
      <c r="A71" s="23" t="s">
        <v>100</v>
      </c>
      <c r="B71" s="13" t="s">
        <v>150</v>
      </c>
      <c r="C71" s="14" t="s">
        <v>130</v>
      </c>
      <c r="D71" s="13" t="s">
        <v>199</v>
      </c>
      <c r="E71" s="15">
        <v>4683</v>
      </c>
      <c r="F71" s="15">
        <v>3231</v>
      </c>
    </row>
    <row r="72" spans="1:6" x14ac:dyDescent="0.35">
      <c r="A72" s="23" t="s">
        <v>100</v>
      </c>
      <c r="B72" s="13" t="s">
        <v>150</v>
      </c>
      <c r="C72" s="14" t="s">
        <v>131</v>
      </c>
      <c r="D72" s="13" t="s">
        <v>200</v>
      </c>
      <c r="E72" s="15">
        <v>9252</v>
      </c>
      <c r="F72" s="15">
        <v>12059</v>
      </c>
    </row>
    <row r="73" spans="1:6" x14ac:dyDescent="0.35">
      <c r="A73" s="23" t="s">
        <v>100</v>
      </c>
      <c r="B73" s="13" t="s">
        <v>150</v>
      </c>
      <c r="C73" s="14" t="s">
        <v>132</v>
      </c>
      <c r="D73" s="13" t="s">
        <v>201</v>
      </c>
      <c r="E73" s="15">
        <v>5148</v>
      </c>
      <c r="F73" s="15">
        <v>6021</v>
      </c>
    </row>
    <row r="74" spans="1:6" x14ac:dyDescent="0.35">
      <c r="A74" s="23" t="s">
        <v>100</v>
      </c>
      <c r="B74" s="13" t="s">
        <v>150</v>
      </c>
      <c r="C74" s="14" t="s">
        <v>133</v>
      </c>
      <c r="D74" s="13" t="s">
        <v>202</v>
      </c>
      <c r="E74" s="15">
        <v>4969</v>
      </c>
      <c r="F74" s="15">
        <v>3706</v>
      </c>
    </row>
    <row r="75" spans="1:6" x14ac:dyDescent="0.35">
      <c r="A75" s="23" t="s">
        <v>100</v>
      </c>
      <c r="B75" s="13" t="s">
        <v>150</v>
      </c>
      <c r="C75" s="14" t="s">
        <v>134</v>
      </c>
      <c r="D75" s="13" t="s">
        <v>203</v>
      </c>
      <c r="E75" s="15">
        <v>8146</v>
      </c>
      <c r="F75" s="15">
        <v>5621</v>
      </c>
    </row>
    <row r="76" spans="1:6" x14ac:dyDescent="0.35">
      <c r="A76" s="23" t="s">
        <v>100</v>
      </c>
      <c r="B76" s="13" t="s">
        <v>150</v>
      </c>
      <c r="C76" s="14" t="s">
        <v>135</v>
      </c>
      <c r="D76" s="13" t="s">
        <v>204</v>
      </c>
      <c r="E76" s="15">
        <v>2604</v>
      </c>
      <c r="F76" s="15">
        <v>1580</v>
      </c>
    </row>
    <row r="77" spans="1:6" x14ac:dyDescent="0.35">
      <c r="A77" s="23" t="s">
        <v>100</v>
      </c>
      <c r="B77" s="13" t="s">
        <v>150</v>
      </c>
      <c r="C77" s="14" t="s">
        <v>136</v>
      </c>
      <c r="D77" s="13" t="s">
        <v>205</v>
      </c>
      <c r="E77" s="15">
        <v>16056</v>
      </c>
      <c r="F77" s="15">
        <v>12205</v>
      </c>
    </row>
    <row r="78" spans="1:6" x14ac:dyDescent="0.35">
      <c r="A78" s="23" t="s">
        <v>100</v>
      </c>
      <c r="B78" s="13" t="s">
        <v>150</v>
      </c>
      <c r="C78" s="14" t="s">
        <v>137</v>
      </c>
      <c r="D78" s="13" t="s">
        <v>206</v>
      </c>
      <c r="E78" s="15">
        <v>15244</v>
      </c>
      <c r="F78" s="15">
        <v>11191</v>
      </c>
    </row>
    <row r="79" spans="1:6" x14ac:dyDescent="0.35">
      <c r="A79" s="23" t="s">
        <v>100</v>
      </c>
      <c r="B79" s="13" t="s">
        <v>150</v>
      </c>
      <c r="C79" s="14" t="s">
        <v>138</v>
      </c>
      <c r="D79" s="13" t="s">
        <v>207</v>
      </c>
      <c r="E79" s="15">
        <v>3375</v>
      </c>
      <c r="F79" s="15">
        <v>5119</v>
      </c>
    </row>
    <row r="80" spans="1:6" x14ac:dyDescent="0.35">
      <c r="A80" s="23" t="s">
        <v>100</v>
      </c>
      <c r="B80" s="13" t="s">
        <v>150</v>
      </c>
      <c r="C80" s="14" t="s">
        <v>139</v>
      </c>
      <c r="D80" s="13" t="s">
        <v>208</v>
      </c>
      <c r="E80" s="15">
        <v>7162</v>
      </c>
      <c r="F80" s="15">
        <v>6617</v>
      </c>
    </row>
    <row r="81" spans="1:8" x14ac:dyDescent="0.35">
      <c r="A81" s="23" t="s">
        <v>100</v>
      </c>
      <c r="B81" s="13" t="s">
        <v>150</v>
      </c>
      <c r="C81" s="14" t="s">
        <v>141</v>
      </c>
      <c r="D81" s="13" t="s">
        <v>209</v>
      </c>
      <c r="E81" s="15">
        <v>3122</v>
      </c>
      <c r="F81" s="15">
        <v>2763</v>
      </c>
    </row>
    <row r="82" spans="1:8" x14ac:dyDescent="0.35">
      <c r="A82" s="23" t="s">
        <v>100</v>
      </c>
      <c r="B82" s="13" t="s">
        <v>150</v>
      </c>
      <c r="C82" s="14" t="s">
        <v>142</v>
      </c>
      <c r="D82" s="13" t="s">
        <v>210</v>
      </c>
      <c r="E82" s="15">
        <v>8105</v>
      </c>
      <c r="F82" s="15">
        <v>4512</v>
      </c>
    </row>
    <row r="83" spans="1:8" x14ac:dyDescent="0.35">
      <c r="A83" s="23" t="s">
        <v>100</v>
      </c>
      <c r="B83" s="13" t="s">
        <v>150</v>
      </c>
      <c r="C83" s="14" t="s">
        <v>143</v>
      </c>
      <c r="D83" s="13" t="s">
        <v>211</v>
      </c>
      <c r="E83" s="15">
        <v>4373</v>
      </c>
      <c r="F83" s="15">
        <v>1816</v>
      </c>
    </row>
    <row r="84" spans="1:8" x14ac:dyDescent="0.35">
      <c r="A84" s="23" t="s">
        <v>100</v>
      </c>
      <c r="B84" s="13" t="s">
        <v>150</v>
      </c>
      <c r="C84" s="14" t="s">
        <v>144</v>
      </c>
      <c r="D84" s="13" t="s">
        <v>212</v>
      </c>
      <c r="E84" s="14">
        <v>34</v>
      </c>
      <c r="F84" s="14">
        <v>0</v>
      </c>
    </row>
    <row r="85" spans="1:8" x14ac:dyDescent="0.35">
      <c r="A85" s="23" t="s">
        <v>100</v>
      </c>
      <c r="B85" s="13" t="s">
        <v>150</v>
      </c>
      <c r="C85" s="14" t="s">
        <v>145</v>
      </c>
      <c r="D85" s="13" t="s">
        <v>226</v>
      </c>
      <c r="E85" s="15">
        <v>9667</v>
      </c>
      <c r="F85" s="15">
        <v>5372</v>
      </c>
    </row>
    <row r="86" spans="1:8" x14ac:dyDescent="0.35">
      <c r="A86" s="23" t="s">
        <v>100</v>
      </c>
      <c r="B86" s="13" t="s">
        <v>150</v>
      </c>
      <c r="C86" s="14" t="s">
        <v>146</v>
      </c>
      <c r="D86" s="13" t="s">
        <v>214</v>
      </c>
      <c r="E86" s="14">
        <v>1</v>
      </c>
      <c r="F86" s="14">
        <v>48</v>
      </c>
    </row>
    <row r="87" spans="1:8" x14ac:dyDescent="0.35">
      <c r="A87" s="23" t="s">
        <v>100</v>
      </c>
      <c r="B87" s="13" t="s">
        <v>150</v>
      </c>
      <c r="C87" s="14" t="s">
        <v>147</v>
      </c>
      <c r="D87" s="13" t="s">
        <v>215</v>
      </c>
      <c r="E87" s="15">
        <v>10417</v>
      </c>
      <c r="F87" s="15">
        <v>4776</v>
      </c>
    </row>
    <row r="88" spans="1:8" x14ac:dyDescent="0.35">
      <c r="A88" s="23" t="s">
        <v>100</v>
      </c>
      <c r="B88" s="13" t="s">
        <v>150</v>
      </c>
      <c r="C88" s="14" t="s">
        <v>148</v>
      </c>
      <c r="D88" s="13" t="s">
        <v>216</v>
      </c>
      <c r="E88" s="14">
        <v>135</v>
      </c>
      <c r="F88" s="14">
        <v>392</v>
      </c>
    </row>
    <row r="89" spans="1:8" x14ac:dyDescent="0.35">
      <c r="E89">
        <f>SUM(E63:E88)</f>
        <v>153433</v>
      </c>
      <c r="F89">
        <f>SUM(F63:F88)</f>
        <v>120226</v>
      </c>
      <c r="G89" s="21">
        <f>SUM(E89:F89)</f>
        <v>273659</v>
      </c>
      <c r="H89" s="34">
        <f>SUM(G89/G59*100)</f>
        <v>96.238504686043854</v>
      </c>
    </row>
    <row r="90" spans="1:8" x14ac:dyDescent="0.35">
      <c r="G90" s="21"/>
      <c r="H90" s="34"/>
    </row>
    <row r="91" spans="1:8" x14ac:dyDescent="0.35">
      <c r="A91" s="35" t="s">
        <v>236</v>
      </c>
      <c r="H91" s="34"/>
    </row>
    <row r="92" spans="1:8" ht="72.5" x14ac:dyDescent="0.35">
      <c r="A92" s="40" t="s">
        <v>229</v>
      </c>
      <c r="B92" s="21" t="s">
        <v>230</v>
      </c>
      <c r="C92" s="40" t="s">
        <v>231</v>
      </c>
      <c r="D92" s="21" t="s">
        <v>232</v>
      </c>
      <c r="E92" s="41" t="s">
        <v>233</v>
      </c>
      <c r="F92" s="41" t="s">
        <v>234</v>
      </c>
      <c r="G92" s="42" t="s">
        <v>235</v>
      </c>
    </row>
    <row r="93" spans="1:8" x14ac:dyDescent="0.35">
      <c r="A93" s="23" t="s">
        <v>100</v>
      </c>
      <c r="B93" s="13" t="s">
        <v>150</v>
      </c>
      <c r="C93" s="14" t="s">
        <v>217</v>
      </c>
      <c r="D93" s="13" t="s">
        <v>218</v>
      </c>
      <c r="E93" s="14">
        <v>4</v>
      </c>
      <c r="F93" s="14">
        <v>240</v>
      </c>
    </row>
    <row r="94" spans="1:8" x14ac:dyDescent="0.35">
      <c r="A94" s="23" t="s">
        <v>100</v>
      </c>
      <c r="B94" s="13" t="s">
        <v>150</v>
      </c>
      <c r="C94" s="14" t="s">
        <v>220</v>
      </c>
      <c r="D94" s="13" t="s">
        <v>221</v>
      </c>
      <c r="E94" s="14">
        <v>5</v>
      </c>
      <c r="F94" s="14">
        <v>331</v>
      </c>
    </row>
    <row r="95" spans="1:8" x14ac:dyDescent="0.35">
      <c r="A95" s="22" t="s">
        <v>100</v>
      </c>
      <c r="B95" s="11" t="s">
        <v>150</v>
      </c>
      <c r="C95" s="12" t="s">
        <v>101</v>
      </c>
      <c r="D95" s="11" t="s">
        <v>151</v>
      </c>
      <c r="E95" s="12">
        <v>59</v>
      </c>
      <c r="F95" s="12">
        <v>0</v>
      </c>
    </row>
    <row r="96" spans="1:8" x14ac:dyDescent="0.35">
      <c r="A96" s="23" t="s">
        <v>100</v>
      </c>
      <c r="B96" s="13" t="s">
        <v>150</v>
      </c>
      <c r="C96" s="14" t="s">
        <v>102</v>
      </c>
      <c r="D96" s="13" t="s">
        <v>160</v>
      </c>
      <c r="E96" s="14">
        <v>47</v>
      </c>
      <c r="F96" s="14">
        <v>438</v>
      </c>
    </row>
    <row r="97" spans="1:6" x14ac:dyDescent="0.35">
      <c r="A97" s="23" t="s">
        <v>100</v>
      </c>
      <c r="B97" s="13" t="s">
        <v>150</v>
      </c>
      <c r="C97" s="14" t="s">
        <v>163</v>
      </c>
      <c r="D97" s="13" t="s">
        <v>164</v>
      </c>
      <c r="E97" s="14">
        <v>2</v>
      </c>
      <c r="F97" s="14">
        <v>600</v>
      </c>
    </row>
    <row r="98" spans="1:6" x14ac:dyDescent="0.35">
      <c r="A98" s="23" t="s">
        <v>100</v>
      </c>
      <c r="B98" s="13" t="s">
        <v>150</v>
      </c>
      <c r="C98" s="14" t="s">
        <v>165</v>
      </c>
      <c r="D98" s="13" t="s">
        <v>166</v>
      </c>
      <c r="E98" s="14">
        <v>4</v>
      </c>
      <c r="F98" s="14">
        <v>463</v>
      </c>
    </row>
    <row r="99" spans="1:6" x14ac:dyDescent="0.35">
      <c r="A99" s="23" t="s">
        <v>100</v>
      </c>
      <c r="B99" s="13" t="s">
        <v>150</v>
      </c>
      <c r="C99" s="14" t="s">
        <v>224</v>
      </c>
      <c r="D99" s="13" t="s">
        <v>225</v>
      </c>
      <c r="E99" s="14">
        <v>0</v>
      </c>
      <c r="F99" s="14">
        <v>297</v>
      </c>
    </row>
    <row r="100" spans="1:6" x14ac:dyDescent="0.35">
      <c r="A100" s="23" t="s">
        <v>100</v>
      </c>
      <c r="B100" s="13" t="s">
        <v>150</v>
      </c>
      <c r="C100" s="14" t="s">
        <v>167</v>
      </c>
      <c r="D100" s="13" t="s">
        <v>168</v>
      </c>
      <c r="E100" s="14">
        <v>3</v>
      </c>
      <c r="F100" s="14">
        <v>310</v>
      </c>
    </row>
    <row r="101" spans="1:6" x14ac:dyDescent="0.35">
      <c r="A101" s="23" t="s">
        <v>100</v>
      </c>
      <c r="B101" s="13" t="s">
        <v>150</v>
      </c>
      <c r="C101" s="14" t="s">
        <v>169</v>
      </c>
      <c r="D101" s="13" t="s">
        <v>170</v>
      </c>
      <c r="E101" s="14">
        <v>6</v>
      </c>
      <c r="F101" s="14">
        <v>243</v>
      </c>
    </row>
    <row r="102" spans="1:6" x14ac:dyDescent="0.35">
      <c r="A102" s="23" t="s">
        <v>100</v>
      </c>
      <c r="B102" s="13" t="s">
        <v>150</v>
      </c>
      <c r="C102" s="14" t="s">
        <v>103</v>
      </c>
      <c r="D102" s="13" t="s">
        <v>171</v>
      </c>
      <c r="E102" s="14">
        <v>500</v>
      </c>
      <c r="F102" s="14">
        <v>14</v>
      </c>
    </row>
    <row r="103" spans="1:6" x14ac:dyDescent="0.35">
      <c r="A103" s="23" t="s">
        <v>100</v>
      </c>
      <c r="B103" s="13" t="s">
        <v>150</v>
      </c>
      <c r="C103" s="14" t="s">
        <v>104</v>
      </c>
      <c r="D103" s="13" t="s">
        <v>172</v>
      </c>
      <c r="E103" s="14">
        <v>202</v>
      </c>
      <c r="F103" s="14">
        <v>7</v>
      </c>
    </row>
    <row r="104" spans="1:6" x14ac:dyDescent="0.35">
      <c r="A104" s="23" t="s">
        <v>100</v>
      </c>
      <c r="B104" s="13" t="s">
        <v>150</v>
      </c>
      <c r="C104" s="14" t="s">
        <v>105</v>
      </c>
      <c r="D104" s="13" t="s">
        <v>173</v>
      </c>
      <c r="E104" s="14">
        <v>442</v>
      </c>
      <c r="F104" s="14">
        <v>0</v>
      </c>
    </row>
    <row r="105" spans="1:6" x14ac:dyDescent="0.35">
      <c r="A105" s="23" t="s">
        <v>100</v>
      </c>
      <c r="B105" s="13" t="s">
        <v>150</v>
      </c>
      <c r="C105" s="14" t="s">
        <v>106</v>
      </c>
      <c r="D105" s="13" t="s">
        <v>174</v>
      </c>
      <c r="E105" s="14">
        <v>112</v>
      </c>
      <c r="F105" s="14">
        <v>1</v>
      </c>
    </row>
    <row r="106" spans="1:6" x14ac:dyDescent="0.35">
      <c r="A106" s="23" t="s">
        <v>100</v>
      </c>
      <c r="B106" s="13" t="s">
        <v>150</v>
      </c>
      <c r="C106" s="14" t="s">
        <v>107</v>
      </c>
      <c r="D106" s="13" t="s">
        <v>175</v>
      </c>
      <c r="E106" s="14">
        <v>258</v>
      </c>
      <c r="F106" s="14">
        <v>0</v>
      </c>
    </row>
    <row r="107" spans="1:6" x14ac:dyDescent="0.35">
      <c r="A107" s="23" t="s">
        <v>100</v>
      </c>
      <c r="B107" s="13" t="s">
        <v>150</v>
      </c>
      <c r="C107" s="14" t="s">
        <v>108</v>
      </c>
      <c r="D107" s="13" t="s">
        <v>176</v>
      </c>
      <c r="E107" s="14">
        <v>448</v>
      </c>
      <c r="F107" s="14">
        <v>0</v>
      </c>
    </row>
    <row r="108" spans="1:6" x14ac:dyDescent="0.35">
      <c r="A108" s="23" t="s">
        <v>100</v>
      </c>
      <c r="B108" s="13" t="s">
        <v>150</v>
      </c>
      <c r="C108" s="14" t="s">
        <v>109</v>
      </c>
      <c r="D108" s="13" t="s">
        <v>177</v>
      </c>
      <c r="E108" s="14">
        <v>453</v>
      </c>
      <c r="F108" s="14">
        <v>0</v>
      </c>
    </row>
    <row r="109" spans="1:6" x14ac:dyDescent="0.35">
      <c r="A109" s="23" t="s">
        <v>100</v>
      </c>
      <c r="B109" s="13" t="s">
        <v>150</v>
      </c>
      <c r="C109" s="14" t="s">
        <v>110</v>
      </c>
      <c r="D109" s="13" t="s">
        <v>178</v>
      </c>
      <c r="E109" s="14">
        <v>330</v>
      </c>
      <c r="F109" s="14">
        <v>0</v>
      </c>
    </row>
    <row r="110" spans="1:6" x14ac:dyDescent="0.35">
      <c r="A110" s="23" t="s">
        <v>100</v>
      </c>
      <c r="B110" s="13" t="s">
        <v>150</v>
      </c>
      <c r="C110" s="14" t="s">
        <v>111</v>
      </c>
      <c r="D110" s="13" t="s">
        <v>179</v>
      </c>
      <c r="E110" s="14">
        <v>740</v>
      </c>
      <c r="F110" s="14">
        <v>0</v>
      </c>
    </row>
    <row r="111" spans="1:6" x14ac:dyDescent="0.35">
      <c r="A111" s="23" t="s">
        <v>100</v>
      </c>
      <c r="B111" s="13" t="s">
        <v>150</v>
      </c>
      <c r="C111" s="14" t="s">
        <v>112</v>
      </c>
      <c r="D111" s="13" t="s">
        <v>180</v>
      </c>
      <c r="E111" s="14">
        <v>225</v>
      </c>
      <c r="F111" s="14">
        <v>235</v>
      </c>
    </row>
    <row r="112" spans="1:6" x14ac:dyDescent="0.35">
      <c r="A112" s="23" t="s">
        <v>100</v>
      </c>
      <c r="B112" s="13" t="s">
        <v>150</v>
      </c>
      <c r="C112" s="14" t="s">
        <v>113</v>
      </c>
      <c r="D112" s="13" t="s">
        <v>181</v>
      </c>
      <c r="E112" s="14">
        <v>77</v>
      </c>
      <c r="F112" s="14">
        <v>12</v>
      </c>
    </row>
    <row r="113" spans="1:8" x14ac:dyDescent="0.35">
      <c r="A113" s="23" t="s">
        <v>100</v>
      </c>
      <c r="B113" s="13" t="s">
        <v>150</v>
      </c>
      <c r="C113" s="14" t="s">
        <v>114</v>
      </c>
      <c r="D113" s="13" t="s">
        <v>182</v>
      </c>
      <c r="E113" s="14">
        <v>425</v>
      </c>
      <c r="F113" s="14">
        <v>16</v>
      </c>
    </row>
    <row r="114" spans="1:8" x14ac:dyDescent="0.35">
      <c r="A114" s="23" t="s">
        <v>100</v>
      </c>
      <c r="B114" s="13" t="s">
        <v>150</v>
      </c>
      <c r="C114" s="14" t="s">
        <v>115</v>
      </c>
      <c r="D114" s="13" t="s">
        <v>183</v>
      </c>
      <c r="E114" s="14">
        <v>426</v>
      </c>
      <c r="F114" s="14">
        <v>15</v>
      </c>
    </row>
    <row r="115" spans="1:8" x14ac:dyDescent="0.35">
      <c r="A115" s="23" t="s">
        <v>100</v>
      </c>
      <c r="B115" s="13" t="s">
        <v>150</v>
      </c>
      <c r="C115" s="14" t="s">
        <v>117</v>
      </c>
      <c r="D115" s="13" t="s">
        <v>185</v>
      </c>
      <c r="E115" s="14">
        <v>495</v>
      </c>
      <c r="F115" s="14">
        <v>0</v>
      </c>
    </row>
    <row r="116" spans="1:8" x14ac:dyDescent="0.35">
      <c r="A116" s="23" t="s">
        <v>100</v>
      </c>
      <c r="B116" s="13" t="s">
        <v>150</v>
      </c>
      <c r="C116" s="14" t="s">
        <v>118</v>
      </c>
      <c r="D116" s="13" t="s">
        <v>186</v>
      </c>
      <c r="E116" s="14">
        <v>66</v>
      </c>
      <c r="F116" s="14">
        <v>0</v>
      </c>
    </row>
    <row r="117" spans="1:8" x14ac:dyDescent="0.35">
      <c r="A117" s="23" t="s">
        <v>100</v>
      </c>
      <c r="B117" s="13" t="s">
        <v>150</v>
      </c>
      <c r="C117" s="14" t="s">
        <v>119</v>
      </c>
      <c r="D117" s="13" t="s">
        <v>187</v>
      </c>
      <c r="E117" s="15">
        <v>1161</v>
      </c>
      <c r="F117" s="14">
        <v>0</v>
      </c>
    </row>
    <row r="118" spans="1:8" x14ac:dyDescent="0.35">
      <c r="A118" s="23" t="s">
        <v>100</v>
      </c>
      <c r="B118" s="13" t="s">
        <v>150</v>
      </c>
      <c r="C118" s="14" t="s">
        <v>120</v>
      </c>
      <c r="D118" s="13" t="s">
        <v>188</v>
      </c>
      <c r="E118" s="14">
        <v>125</v>
      </c>
      <c r="F118" s="14">
        <v>0</v>
      </c>
    </row>
    <row r="119" spans="1:8" x14ac:dyDescent="0.35">
      <c r="A119" s="23" t="s">
        <v>100</v>
      </c>
      <c r="B119" s="13" t="s">
        <v>150</v>
      </c>
      <c r="C119" s="14" t="s">
        <v>121</v>
      </c>
      <c r="D119" s="13" t="s">
        <v>189</v>
      </c>
      <c r="E119" s="14">
        <v>243</v>
      </c>
      <c r="F119" s="14">
        <v>0</v>
      </c>
    </row>
    <row r="120" spans="1:8" x14ac:dyDescent="0.35">
      <c r="A120" s="23" t="s">
        <v>100</v>
      </c>
      <c r="B120" s="13" t="s">
        <v>150</v>
      </c>
      <c r="C120" s="14" t="s">
        <v>122</v>
      </c>
      <c r="D120" s="13" t="s">
        <v>227</v>
      </c>
      <c r="E120" s="14">
        <v>392</v>
      </c>
      <c r="F120" s="14">
        <v>0</v>
      </c>
    </row>
    <row r="121" spans="1:8" x14ac:dyDescent="0.35">
      <c r="A121" s="23" t="s">
        <v>100</v>
      </c>
      <c r="B121" s="13" t="s">
        <v>150</v>
      </c>
      <c r="C121" s="14" t="s">
        <v>190</v>
      </c>
      <c r="D121" s="13" t="s">
        <v>191</v>
      </c>
      <c r="E121" s="14">
        <v>4</v>
      </c>
      <c r="F121" s="14">
        <v>220</v>
      </c>
    </row>
    <row r="122" spans="1:8" x14ac:dyDescent="0.35">
      <c r="E122">
        <f>SUM(E93:E121)</f>
        <v>7254</v>
      </c>
      <c r="F122">
        <f>SUM(F93:F121)</f>
        <v>3442</v>
      </c>
      <c r="G122" s="21">
        <f>SUM(E122:F122)</f>
        <v>10696</v>
      </c>
      <c r="H122" s="34">
        <f>SUM(G122/G59*100)</f>
        <v>3.7614953139561464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7AC7C-6074-453E-9EF2-D8FF897A1FBE}">
  <dimension ref="A2:H122"/>
  <sheetViews>
    <sheetView workbookViewId="0">
      <selection activeCell="A91" sqref="A91:G92"/>
    </sheetView>
  </sheetViews>
  <sheetFormatPr defaultRowHeight="14.5" x14ac:dyDescent="0.35"/>
  <cols>
    <col min="2" max="2" width="55.1796875" customWidth="1"/>
    <col min="4" max="4" width="49" customWidth="1"/>
  </cols>
  <sheetData>
    <row r="2" spans="1:7" ht="43.5" x14ac:dyDescent="0.35">
      <c r="A2" s="39" t="s">
        <v>228</v>
      </c>
    </row>
    <row r="3" spans="1:7" ht="72.5" x14ac:dyDescent="0.35">
      <c r="A3" s="40" t="s">
        <v>229</v>
      </c>
      <c r="B3" s="21" t="s">
        <v>230</v>
      </c>
      <c r="C3" s="40" t="s">
        <v>231</v>
      </c>
      <c r="D3" s="21" t="s">
        <v>232</v>
      </c>
      <c r="E3" s="41" t="s">
        <v>233</v>
      </c>
      <c r="F3" s="41" t="s">
        <v>234</v>
      </c>
      <c r="G3" s="42" t="s">
        <v>235</v>
      </c>
    </row>
    <row r="4" spans="1:7" x14ac:dyDescent="0.35">
      <c r="A4" s="22" t="s">
        <v>100</v>
      </c>
      <c r="B4" s="11" t="s">
        <v>150</v>
      </c>
      <c r="C4" s="12" t="s">
        <v>101</v>
      </c>
      <c r="D4" s="11" t="s">
        <v>151</v>
      </c>
      <c r="E4" s="12">
        <v>147</v>
      </c>
      <c r="F4" s="12">
        <v>0</v>
      </c>
    </row>
    <row r="5" spans="1:7" x14ac:dyDescent="0.35">
      <c r="A5" s="23" t="s">
        <v>100</v>
      </c>
      <c r="B5" s="13" t="s">
        <v>150</v>
      </c>
      <c r="C5" s="14" t="s">
        <v>102</v>
      </c>
      <c r="D5" s="13" t="s">
        <v>160</v>
      </c>
      <c r="E5" s="14">
        <v>16</v>
      </c>
      <c r="F5" s="14">
        <v>740</v>
      </c>
    </row>
    <row r="6" spans="1:7" x14ac:dyDescent="0.35">
      <c r="A6" s="23" t="s">
        <v>100</v>
      </c>
      <c r="B6" s="13" t="s">
        <v>150</v>
      </c>
      <c r="C6" s="14" t="s">
        <v>163</v>
      </c>
      <c r="D6" s="13" t="s">
        <v>164</v>
      </c>
      <c r="E6" s="14">
        <v>2</v>
      </c>
      <c r="F6" s="14">
        <v>368</v>
      </c>
    </row>
    <row r="7" spans="1:7" x14ac:dyDescent="0.35">
      <c r="A7" s="23" t="s">
        <v>100</v>
      </c>
      <c r="B7" s="13" t="s">
        <v>150</v>
      </c>
      <c r="C7" s="14" t="s">
        <v>165</v>
      </c>
      <c r="D7" s="13" t="s">
        <v>166</v>
      </c>
      <c r="E7" s="14">
        <v>2</v>
      </c>
      <c r="F7" s="14">
        <v>316</v>
      </c>
    </row>
    <row r="8" spans="1:7" x14ac:dyDescent="0.35">
      <c r="A8" s="23" t="s">
        <v>100</v>
      </c>
      <c r="B8" s="13" t="s">
        <v>150</v>
      </c>
      <c r="C8" s="14" t="s">
        <v>224</v>
      </c>
      <c r="D8" s="13" t="s">
        <v>225</v>
      </c>
      <c r="E8" s="14">
        <v>2</v>
      </c>
      <c r="F8" s="14">
        <v>173</v>
      </c>
    </row>
    <row r="9" spans="1:7" x14ac:dyDescent="0.35">
      <c r="A9" s="23" t="s">
        <v>100</v>
      </c>
      <c r="B9" s="13" t="s">
        <v>150</v>
      </c>
      <c r="C9" s="14" t="s">
        <v>167</v>
      </c>
      <c r="D9" s="13" t="s">
        <v>168</v>
      </c>
      <c r="E9" s="14">
        <v>1</v>
      </c>
      <c r="F9" s="14">
        <v>213</v>
      </c>
    </row>
    <row r="10" spans="1:7" x14ac:dyDescent="0.35">
      <c r="A10" s="23" t="s">
        <v>100</v>
      </c>
      <c r="B10" s="13" t="s">
        <v>150</v>
      </c>
      <c r="C10" s="14" t="s">
        <v>169</v>
      </c>
      <c r="D10" s="13" t="s">
        <v>170</v>
      </c>
      <c r="E10" s="14">
        <v>8</v>
      </c>
      <c r="F10" s="14">
        <v>195</v>
      </c>
    </row>
    <row r="11" spans="1:7" x14ac:dyDescent="0.35">
      <c r="A11" s="23" t="s">
        <v>100</v>
      </c>
      <c r="B11" s="13" t="s">
        <v>150</v>
      </c>
      <c r="C11" s="14" t="s">
        <v>103</v>
      </c>
      <c r="D11" s="13" t="s">
        <v>171</v>
      </c>
      <c r="E11" s="14">
        <v>319</v>
      </c>
      <c r="F11" s="14">
        <v>15</v>
      </c>
    </row>
    <row r="12" spans="1:7" x14ac:dyDescent="0.35">
      <c r="A12" s="23" t="s">
        <v>100</v>
      </c>
      <c r="B12" s="13" t="s">
        <v>150</v>
      </c>
      <c r="C12" s="14" t="s">
        <v>104</v>
      </c>
      <c r="D12" s="13" t="s">
        <v>172</v>
      </c>
      <c r="E12" s="14">
        <v>152</v>
      </c>
      <c r="F12" s="14">
        <v>9</v>
      </c>
    </row>
    <row r="13" spans="1:7" x14ac:dyDescent="0.35">
      <c r="A13" s="23" t="s">
        <v>100</v>
      </c>
      <c r="B13" s="13" t="s">
        <v>150</v>
      </c>
      <c r="C13" s="14" t="s">
        <v>105</v>
      </c>
      <c r="D13" s="13" t="s">
        <v>173</v>
      </c>
      <c r="E13" s="14">
        <v>391</v>
      </c>
      <c r="F13" s="14">
        <v>0</v>
      </c>
    </row>
    <row r="14" spans="1:7" x14ac:dyDescent="0.35">
      <c r="A14" s="23" t="s">
        <v>100</v>
      </c>
      <c r="B14" s="13" t="s">
        <v>150</v>
      </c>
      <c r="C14" s="14" t="s">
        <v>106</v>
      </c>
      <c r="D14" s="13" t="s">
        <v>174</v>
      </c>
      <c r="E14" s="14">
        <v>135</v>
      </c>
      <c r="F14" s="14">
        <v>0</v>
      </c>
    </row>
    <row r="15" spans="1:7" x14ac:dyDescent="0.35">
      <c r="A15" s="23" t="s">
        <v>100</v>
      </c>
      <c r="B15" s="13" t="s">
        <v>150</v>
      </c>
      <c r="C15" s="14" t="s">
        <v>107</v>
      </c>
      <c r="D15" s="13" t="s">
        <v>175</v>
      </c>
      <c r="E15" s="14">
        <v>237</v>
      </c>
      <c r="F15" s="14">
        <v>0</v>
      </c>
    </row>
    <row r="16" spans="1:7" x14ac:dyDescent="0.35">
      <c r="A16" s="23" t="s">
        <v>100</v>
      </c>
      <c r="B16" s="13" t="s">
        <v>150</v>
      </c>
      <c r="C16" s="14" t="s">
        <v>108</v>
      </c>
      <c r="D16" s="13" t="s">
        <v>176</v>
      </c>
      <c r="E16" s="14">
        <v>448</v>
      </c>
      <c r="F16" s="14">
        <v>0</v>
      </c>
    </row>
    <row r="17" spans="1:6" x14ac:dyDescent="0.35">
      <c r="A17" s="23" t="s">
        <v>100</v>
      </c>
      <c r="B17" s="13" t="s">
        <v>150</v>
      </c>
      <c r="C17" s="14" t="s">
        <v>109</v>
      </c>
      <c r="D17" s="13" t="s">
        <v>177</v>
      </c>
      <c r="E17" s="14">
        <v>327</v>
      </c>
      <c r="F17" s="14">
        <v>0</v>
      </c>
    </row>
    <row r="18" spans="1:6" x14ac:dyDescent="0.35">
      <c r="A18" s="23" t="s">
        <v>100</v>
      </c>
      <c r="B18" s="13" t="s">
        <v>150</v>
      </c>
      <c r="C18" s="14" t="s">
        <v>110</v>
      </c>
      <c r="D18" s="13" t="s">
        <v>178</v>
      </c>
      <c r="E18" s="14">
        <v>235</v>
      </c>
      <c r="F18" s="14">
        <v>0</v>
      </c>
    </row>
    <row r="19" spans="1:6" x14ac:dyDescent="0.35">
      <c r="A19" s="23" t="s">
        <v>100</v>
      </c>
      <c r="B19" s="13" t="s">
        <v>150</v>
      </c>
      <c r="C19" s="14" t="s">
        <v>111</v>
      </c>
      <c r="D19" s="13" t="s">
        <v>179</v>
      </c>
      <c r="E19" s="14">
        <v>633</v>
      </c>
      <c r="F19" s="14">
        <v>0</v>
      </c>
    </row>
    <row r="20" spans="1:6" x14ac:dyDescent="0.35">
      <c r="A20" s="23" t="s">
        <v>100</v>
      </c>
      <c r="B20" s="13" t="s">
        <v>150</v>
      </c>
      <c r="C20" s="14" t="s">
        <v>112</v>
      </c>
      <c r="D20" s="13" t="s">
        <v>180</v>
      </c>
      <c r="E20" s="14">
        <v>274</v>
      </c>
      <c r="F20" s="14">
        <v>236</v>
      </c>
    </row>
    <row r="21" spans="1:6" x14ac:dyDescent="0.35">
      <c r="A21" s="23" t="s">
        <v>100</v>
      </c>
      <c r="B21" s="13" t="s">
        <v>150</v>
      </c>
      <c r="C21" s="14" t="s">
        <v>113</v>
      </c>
      <c r="D21" s="13" t="s">
        <v>181</v>
      </c>
      <c r="E21" s="14">
        <v>60</v>
      </c>
      <c r="F21" s="14">
        <v>4</v>
      </c>
    </row>
    <row r="22" spans="1:6" x14ac:dyDescent="0.35">
      <c r="A22" s="23" t="s">
        <v>100</v>
      </c>
      <c r="B22" s="13" t="s">
        <v>150</v>
      </c>
      <c r="C22" s="14" t="s">
        <v>114</v>
      </c>
      <c r="D22" s="13" t="s">
        <v>182</v>
      </c>
      <c r="E22" s="14">
        <v>365</v>
      </c>
      <c r="F22" s="14">
        <v>16</v>
      </c>
    </row>
    <row r="23" spans="1:6" x14ac:dyDescent="0.35">
      <c r="A23" s="23" t="s">
        <v>100</v>
      </c>
      <c r="B23" s="13" t="s">
        <v>150</v>
      </c>
      <c r="C23" s="14" t="s">
        <v>115</v>
      </c>
      <c r="D23" s="13" t="s">
        <v>183</v>
      </c>
      <c r="E23" s="14">
        <v>346</v>
      </c>
      <c r="F23" s="14">
        <v>6</v>
      </c>
    </row>
    <row r="24" spans="1:6" x14ac:dyDescent="0.35">
      <c r="A24" s="23" t="s">
        <v>100</v>
      </c>
      <c r="B24" s="13" t="s">
        <v>150</v>
      </c>
      <c r="C24" s="14" t="s">
        <v>117</v>
      </c>
      <c r="D24" s="13" t="s">
        <v>185</v>
      </c>
      <c r="E24" s="14">
        <v>412</v>
      </c>
      <c r="F24" s="14">
        <v>0</v>
      </c>
    </row>
    <row r="25" spans="1:6" x14ac:dyDescent="0.35">
      <c r="A25" s="23" t="s">
        <v>100</v>
      </c>
      <c r="B25" s="13" t="s">
        <v>150</v>
      </c>
      <c r="C25" s="14" t="s">
        <v>118</v>
      </c>
      <c r="D25" s="13" t="s">
        <v>186</v>
      </c>
      <c r="E25" s="14">
        <v>52</v>
      </c>
      <c r="F25" s="14">
        <v>0</v>
      </c>
    </row>
    <row r="26" spans="1:6" x14ac:dyDescent="0.35">
      <c r="A26" s="23" t="s">
        <v>100</v>
      </c>
      <c r="B26" s="13" t="s">
        <v>150</v>
      </c>
      <c r="C26" s="14" t="s">
        <v>119</v>
      </c>
      <c r="D26" s="13" t="s">
        <v>187</v>
      </c>
      <c r="E26" s="14">
        <v>972</v>
      </c>
      <c r="F26" s="14">
        <v>0</v>
      </c>
    </row>
    <row r="27" spans="1:6" x14ac:dyDescent="0.35">
      <c r="A27" s="23" t="s">
        <v>100</v>
      </c>
      <c r="B27" s="13" t="s">
        <v>150</v>
      </c>
      <c r="C27" s="14" t="s">
        <v>120</v>
      </c>
      <c r="D27" s="13" t="s">
        <v>188</v>
      </c>
      <c r="E27" s="14">
        <v>146</v>
      </c>
      <c r="F27" s="14">
        <v>0</v>
      </c>
    </row>
    <row r="28" spans="1:6" x14ac:dyDescent="0.35">
      <c r="A28" s="23" t="s">
        <v>100</v>
      </c>
      <c r="B28" s="13" t="s">
        <v>150</v>
      </c>
      <c r="C28" s="14" t="s">
        <v>121</v>
      </c>
      <c r="D28" s="13" t="s">
        <v>189</v>
      </c>
      <c r="E28" s="14">
        <v>258</v>
      </c>
      <c r="F28" s="14">
        <v>0</v>
      </c>
    </row>
    <row r="29" spans="1:6" x14ac:dyDescent="0.35">
      <c r="A29" s="23" t="s">
        <v>100</v>
      </c>
      <c r="B29" s="13" t="s">
        <v>150</v>
      </c>
      <c r="C29" s="14" t="s">
        <v>122</v>
      </c>
      <c r="D29" s="13" t="s">
        <v>227</v>
      </c>
      <c r="E29" s="14">
        <v>310</v>
      </c>
      <c r="F29" s="14">
        <v>0</v>
      </c>
    </row>
    <row r="30" spans="1:6" x14ac:dyDescent="0.35">
      <c r="A30" s="23" t="s">
        <v>100</v>
      </c>
      <c r="B30" s="13" t="s">
        <v>150</v>
      </c>
      <c r="C30" s="14" t="s">
        <v>190</v>
      </c>
      <c r="D30" s="13" t="s">
        <v>191</v>
      </c>
      <c r="E30" s="14">
        <v>3</v>
      </c>
      <c r="F30" s="14">
        <v>176</v>
      </c>
    </row>
    <row r="31" spans="1:6" x14ac:dyDescent="0.35">
      <c r="A31" s="23" t="s">
        <v>100</v>
      </c>
      <c r="B31" s="13" t="s">
        <v>150</v>
      </c>
      <c r="C31" s="14" t="s">
        <v>123</v>
      </c>
      <c r="D31" s="13" t="s">
        <v>192</v>
      </c>
      <c r="E31" s="15">
        <v>8664</v>
      </c>
      <c r="F31" s="15">
        <v>9497</v>
      </c>
    </row>
    <row r="32" spans="1:6" x14ac:dyDescent="0.35">
      <c r="A32" s="23" t="s">
        <v>100</v>
      </c>
      <c r="B32" s="13" t="s">
        <v>150</v>
      </c>
      <c r="C32" s="14" t="s">
        <v>124</v>
      </c>
      <c r="D32" s="13" t="s">
        <v>193</v>
      </c>
      <c r="E32" s="15">
        <v>5272</v>
      </c>
      <c r="F32" s="15">
        <v>6339</v>
      </c>
    </row>
    <row r="33" spans="1:6" x14ac:dyDescent="0.35">
      <c r="A33" s="23" t="s">
        <v>100</v>
      </c>
      <c r="B33" s="13" t="s">
        <v>150</v>
      </c>
      <c r="C33" s="14" t="s">
        <v>125</v>
      </c>
      <c r="D33" s="13" t="s">
        <v>194</v>
      </c>
      <c r="E33" s="15">
        <v>8748</v>
      </c>
      <c r="F33" s="15">
        <v>6696</v>
      </c>
    </row>
    <row r="34" spans="1:6" x14ac:dyDescent="0.35">
      <c r="A34" s="23" t="s">
        <v>100</v>
      </c>
      <c r="B34" s="13" t="s">
        <v>150</v>
      </c>
      <c r="C34" s="14" t="s">
        <v>126</v>
      </c>
      <c r="D34" s="13" t="s">
        <v>195</v>
      </c>
      <c r="E34" s="15">
        <v>3392</v>
      </c>
      <c r="F34" s="15">
        <v>1969</v>
      </c>
    </row>
    <row r="35" spans="1:6" x14ac:dyDescent="0.35">
      <c r="A35" s="23" t="s">
        <v>100</v>
      </c>
      <c r="B35" s="13" t="s">
        <v>150</v>
      </c>
      <c r="C35" s="14" t="s">
        <v>127</v>
      </c>
      <c r="D35" s="13" t="s">
        <v>196</v>
      </c>
      <c r="E35" s="15">
        <v>2749</v>
      </c>
      <c r="F35" s="15">
        <v>1215</v>
      </c>
    </row>
    <row r="36" spans="1:6" x14ac:dyDescent="0.35">
      <c r="A36" s="23" t="s">
        <v>100</v>
      </c>
      <c r="B36" s="13" t="s">
        <v>150</v>
      </c>
      <c r="C36" s="14" t="s">
        <v>128</v>
      </c>
      <c r="D36" s="13" t="s">
        <v>197</v>
      </c>
      <c r="E36" s="15">
        <v>1401</v>
      </c>
      <c r="F36" s="15">
        <v>2318</v>
      </c>
    </row>
    <row r="37" spans="1:6" x14ac:dyDescent="0.35">
      <c r="A37" s="23" t="s">
        <v>100</v>
      </c>
      <c r="B37" s="13" t="s">
        <v>150</v>
      </c>
      <c r="C37" s="14" t="s">
        <v>129</v>
      </c>
      <c r="D37" s="13" t="s">
        <v>198</v>
      </c>
      <c r="E37" s="15">
        <v>4308</v>
      </c>
      <c r="F37" s="15">
        <v>1334</v>
      </c>
    </row>
    <row r="38" spans="1:6" x14ac:dyDescent="0.35">
      <c r="A38" s="23" t="s">
        <v>100</v>
      </c>
      <c r="B38" s="13" t="s">
        <v>150</v>
      </c>
      <c r="C38" s="14" t="s">
        <v>130</v>
      </c>
      <c r="D38" s="13" t="s">
        <v>199</v>
      </c>
      <c r="E38" s="15">
        <v>4792</v>
      </c>
      <c r="F38" s="15">
        <v>3507</v>
      </c>
    </row>
    <row r="39" spans="1:6" x14ac:dyDescent="0.35">
      <c r="A39" s="23" t="s">
        <v>100</v>
      </c>
      <c r="B39" s="13" t="s">
        <v>150</v>
      </c>
      <c r="C39" s="14" t="s">
        <v>131</v>
      </c>
      <c r="D39" s="13" t="s">
        <v>200</v>
      </c>
      <c r="E39" s="15">
        <v>7868</v>
      </c>
      <c r="F39" s="15">
        <v>11412</v>
      </c>
    </row>
    <row r="40" spans="1:6" x14ac:dyDescent="0.35">
      <c r="A40" s="23" t="s">
        <v>100</v>
      </c>
      <c r="B40" s="13" t="s">
        <v>150</v>
      </c>
      <c r="C40" s="14" t="s">
        <v>132</v>
      </c>
      <c r="D40" s="13" t="s">
        <v>201</v>
      </c>
      <c r="E40" s="15">
        <v>3959</v>
      </c>
      <c r="F40" s="15">
        <v>4749</v>
      </c>
    </row>
    <row r="41" spans="1:6" x14ac:dyDescent="0.35">
      <c r="A41" s="23" t="s">
        <v>100</v>
      </c>
      <c r="B41" s="13" t="s">
        <v>150</v>
      </c>
      <c r="C41" s="14" t="s">
        <v>133</v>
      </c>
      <c r="D41" s="13" t="s">
        <v>202</v>
      </c>
      <c r="E41" s="15">
        <v>4289</v>
      </c>
      <c r="F41" s="15">
        <v>3412</v>
      </c>
    </row>
    <row r="42" spans="1:6" x14ac:dyDescent="0.35">
      <c r="A42" s="23" t="s">
        <v>100</v>
      </c>
      <c r="B42" s="13" t="s">
        <v>150</v>
      </c>
      <c r="C42" s="14" t="s">
        <v>134</v>
      </c>
      <c r="D42" s="13" t="s">
        <v>203</v>
      </c>
      <c r="E42" s="15">
        <v>6670</v>
      </c>
      <c r="F42" s="15">
        <v>5181</v>
      </c>
    </row>
    <row r="43" spans="1:6" x14ac:dyDescent="0.35">
      <c r="A43" s="23" t="s">
        <v>100</v>
      </c>
      <c r="B43" s="13" t="s">
        <v>150</v>
      </c>
      <c r="C43" s="14" t="s">
        <v>135</v>
      </c>
      <c r="D43" s="13" t="s">
        <v>204</v>
      </c>
      <c r="E43" s="15">
        <v>1978</v>
      </c>
      <c r="F43" s="15">
        <v>1229</v>
      </c>
    </row>
    <row r="44" spans="1:6" x14ac:dyDescent="0.35">
      <c r="A44" s="23" t="s">
        <v>100</v>
      </c>
      <c r="B44" s="13" t="s">
        <v>150</v>
      </c>
      <c r="C44" s="14" t="s">
        <v>136</v>
      </c>
      <c r="D44" s="13" t="s">
        <v>205</v>
      </c>
      <c r="E44" s="15">
        <v>12558</v>
      </c>
      <c r="F44" s="15">
        <v>11588</v>
      </c>
    </row>
    <row r="45" spans="1:6" x14ac:dyDescent="0.35">
      <c r="A45" s="23" t="s">
        <v>100</v>
      </c>
      <c r="B45" s="13" t="s">
        <v>150</v>
      </c>
      <c r="C45" s="14" t="s">
        <v>137</v>
      </c>
      <c r="D45" s="13" t="s">
        <v>206</v>
      </c>
      <c r="E45" s="15">
        <v>14393</v>
      </c>
      <c r="F45" s="15">
        <v>11045</v>
      </c>
    </row>
    <row r="46" spans="1:6" x14ac:dyDescent="0.35">
      <c r="A46" s="23" t="s">
        <v>100</v>
      </c>
      <c r="B46" s="13" t="s">
        <v>150</v>
      </c>
      <c r="C46" s="14" t="s">
        <v>138</v>
      </c>
      <c r="D46" s="13" t="s">
        <v>207</v>
      </c>
      <c r="E46" s="15">
        <v>3152</v>
      </c>
      <c r="F46" s="15">
        <v>4644</v>
      </c>
    </row>
    <row r="47" spans="1:6" x14ac:dyDescent="0.35">
      <c r="A47" s="23" t="s">
        <v>100</v>
      </c>
      <c r="B47" s="13" t="s">
        <v>150</v>
      </c>
      <c r="C47" s="14" t="s">
        <v>139</v>
      </c>
      <c r="D47" s="13" t="s">
        <v>208</v>
      </c>
      <c r="E47" s="15">
        <v>6220</v>
      </c>
      <c r="F47" s="15">
        <v>6433</v>
      </c>
    </row>
    <row r="48" spans="1:6" x14ac:dyDescent="0.35">
      <c r="A48" s="23" t="s">
        <v>100</v>
      </c>
      <c r="B48" s="13" t="s">
        <v>150</v>
      </c>
      <c r="C48" s="14" t="s">
        <v>141</v>
      </c>
      <c r="D48" s="13" t="s">
        <v>209</v>
      </c>
      <c r="E48" s="15">
        <v>2793</v>
      </c>
      <c r="F48" s="15">
        <v>2576</v>
      </c>
    </row>
    <row r="49" spans="1:7" x14ac:dyDescent="0.35">
      <c r="A49" s="23" t="s">
        <v>100</v>
      </c>
      <c r="B49" s="13" t="s">
        <v>150</v>
      </c>
      <c r="C49" s="14" t="s">
        <v>142</v>
      </c>
      <c r="D49" s="13" t="s">
        <v>210</v>
      </c>
      <c r="E49" s="15">
        <v>6483</v>
      </c>
      <c r="F49" s="15">
        <v>3998</v>
      </c>
    </row>
    <row r="50" spans="1:7" x14ac:dyDescent="0.35">
      <c r="A50" s="23" t="s">
        <v>100</v>
      </c>
      <c r="B50" s="13" t="s">
        <v>150</v>
      </c>
      <c r="C50" s="14" t="s">
        <v>143</v>
      </c>
      <c r="D50" s="13" t="s">
        <v>211</v>
      </c>
      <c r="E50" s="15">
        <v>4122</v>
      </c>
      <c r="F50" s="15">
        <v>2103</v>
      </c>
    </row>
    <row r="51" spans="1:7" x14ac:dyDescent="0.35">
      <c r="A51" s="23" t="s">
        <v>100</v>
      </c>
      <c r="B51" s="13" t="s">
        <v>150</v>
      </c>
      <c r="C51" s="14" t="s">
        <v>144</v>
      </c>
      <c r="D51" s="13" t="s">
        <v>212</v>
      </c>
      <c r="E51" s="14">
        <v>21</v>
      </c>
      <c r="F51" s="14">
        <v>0</v>
      </c>
    </row>
    <row r="52" spans="1:7" x14ac:dyDescent="0.35">
      <c r="A52" s="23" t="s">
        <v>100</v>
      </c>
      <c r="B52" s="13" t="s">
        <v>150</v>
      </c>
      <c r="C52" s="14" t="s">
        <v>145</v>
      </c>
      <c r="D52" s="13" t="s">
        <v>226</v>
      </c>
      <c r="E52" s="15">
        <v>8297</v>
      </c>
      <c r="F52" s="15">
        <v>4896</v>
      </c>
    </row>
    <row r="53" spans="1:7" x14ac:dyDescent="0.35">
      <c r="A53" s="23" t="s">
        <v>100</v>
      </c>
      <c r="B53" s="13" t="s">
        <v>150</v>
      </c>
      <c r="C53" s="14" t="s">
        <v>146</v>
      </c>
      <c r="D53" s="13" t="s">
        <v>214</v>
      </c>
      <c r="E53" s="14">
        <v>1</v>
      </c>
      <c r="F53" s="14">
        <v>64</v>
      </c>
    </row>
    <row r="54" spans="1:7" x14ac:dyDescent="0.35">
      <c r="A54" s="23" t="s">
        <v>100</v>
      </c>
      <c r="B54" s="13" t="s">
        <v>150</v>
      </c>
      <c r="C54" s="14" t="s">
        <v>147</v>
      </c>
      <c r="D54" s="13" t="s">
        <v>215</v>
      </c>
      <c r="E54" s="15">
        <v>8551</v>
      </c>
      <c r="F54" s="15">
        <v>3690</v>
      </c>
    </row>
    <row r="55" spans="1:7" x14ac:dyDescent="0.35">
      <c r="A55" s="23" t="s">
        <v>100</v>
      </c>
      <c r="B55" s="13" t="s">
        <v>150</v>
      </c>
      <c r="C55" s="14" t="s">
        <v>148</v>
      </c>
      <c r="D55" s="13" t="s">
        <v>216</v>
      </c>
      <c r="E55" s="14">
        <v>135</v>
      </c>
      <c r="F55" s="14">
        <v>294</v>
      </c>
    </row>
    <row r="56" spans="1:7" x14ac:dyDescent="0.35">
      <c r="A56" s="23" t="s">
        <v>100</v>
      </c>
      <c r="B56" s="13" t="s">
        <v>150</v>
      </c>
      <c r="C56" s="14" t="s">
        <v>217</v>
      </c>
      <c r="D56" s="13" t="s">
        <v>218</v>
      </c>
      <c r="E56" s="14">
        <v>0</v>
      </c>
      <c r="F56" s="14">
        <v>252</v>
      </c>
    </row>
    <row r="57" spans="1:7" x14ac:dyDescent="0.35">
      <c r="A57" s="23" t="s">
        <v>100</v>
      </c>
      <c r="B57" s="13" t="s">
        <v>150</v>
      </c>
      <c r="C57" s="14" t="s">
        <v>149</v>
      </c>
      <c r="D57" s="13" t="s">
        <v>219</v>
      </c>
      <c r="E57" s="14">
        <v>73</v>
      </c>
      <c r="F57" s="14">
        <v>0</v>
      </c>
    </row>
    <row r="58" spans="1:7" x14ac:dyDescent="0.35">
      <c r="A58" s="30" t="s">
        <v>100</v>
      </c>
      <c r="B58" s="18" t="s">
        <v>150</v>
      </c>
      <c r="C58" s="31" t="s">
        <v>220</v>
      </c>
      <c r="D58" s="17" t="s">
        <v>221</v>
      </c>
      <c r="E58" s="16">
        <v>4</v>
      </c>
      <c r="F58" s="31">
        <v>211</v>
      </c>
    </row>
    <row r="59" spans="1:7" x14ac:dyDescent="0.35">
      <c r="E59">
        <f>SUM(E4:E58)</f>
        <v>137146</v>
      </c>
      <c r="F59">
        <f>SUM(F4:F58)</f>
        <v>113119</v>
      </c>
      <c r="G59" s="21">
        <f>SUM(E59:F59)</f>
        <v>250265</v>
      </c>
    </row>
    <row r="60" spans="1:7" x14ac:dyDescent="0.35">
      <c r="G60" s="21"/>
    </row>
    <row r="61" spans="1:7" x14ac:dyDescent="0.35">
      <c r="A61" s="35" t="s">
        <v>223</v>
      </c>
    </row>
    <row r="62" spans="1:7" ht="72.5" x14ac:dyDescent="0.35">
      <c r="A62" s="40" t="s">
        <v>229</v>
      </c>
      <c r="B62" s="21" t="s">
        <v>230</v>
      </c>
      <c r="C62" s="40" t="s">
        <v>231</v>
      </c>
      <c r="D62" s="21" t="s">
        <v>232</v>
      </c>
      <c r="E62" s="41" t="s">
        <v>233</v>
      </c>
      <c r="F62" s="41" t="s">
        <v>234</v>
      </c>
      <c r="G62" s="42" t="s">
        <v>235</v>
      </c>
    </row>
    <row r="63" spans="1:7" x14ac:dyDescent="0.35">
      <c r="A63" s="23" t="s">
        <v>100</v>
      </c>
      <c r="B63" s="13" t="s">
        <v>150</v>
      </c>
      <c r="C63" s="14" t="s">
        <v>149</v>
      </c>
      <c r="D63" s="13" t="s">
        <v>219</v>
      </c>
      <c r="E63" s="14">
        <v>73</v>
      </c>
      <c r="F63" s="14">
        <v>0</v>
      </c>
    </row>
    <row r="64" spans="1:7" x14ac:dyDescent="0.35">
      <c r="A64" s="23" t="s">
        <v>100</v>
      </c>
      <c r="B64" s="13" t="s">
        <v>150</v>
      </c>
      <c r="C64" s="14" t="s">
        <v>123</v>
      </c>
      <c r="D64" s="13" t="s">
        <v>192</v>
      </c>
      <c r="E64" s="15">
        <v>8664</v>
      </c>
      <c r="F64" s="15">
        <v>9497</v>
      </c>
    </row>
    <row r="65" spans="1:6" x14ac:dyDescent="0.35">
      <c r="A65" s="23" t="s">
        <v>100</v>
      </c>
      <c r="B65" s="13" t="s">
        <v>150</v>
      </c>
      <c r="C65" s="14" t="s">
        <v>124</v>
      </c>
      <c r="D65" s="13" t="s">
        <v>193</v>
      </c>
      <c r="E65" s="15">
        <v>5272</v>
      </c>
      <c r="F65" s="15">
        <v>6339</v>
      </c>
    </row>
    <row r="66" spans="1:6" x14ac:dyDescent="0.35">
      <c r="A66" s="23" t="s">
        <v>100</v>
      </c>
      <c r="B66" s="13" t="s">
        <v>150</v>
      </c>
      <c r="C66" s="14" t="s">
        <v>125</v>
      </c>
      <c r="D66" s="13" t="s">
        <v>194</v>
      </c>
      <c r="E66" s="15">
        <v>8748</v>
      </c>
      <c r="F66" s="15">
        <v>6696</v>
      </c>
    </row>
    <row r="67" spans="1:6" x14ac:dyDescent="0.35">
      <c r="A67" s="23" t="s">
        <v>100</v>
      </c>
      <c r="B67" s="13" t="s">
        <v>150</v>
      </c>
      <c r="C67" s="14" t="s">
        <v>126</v>
      </c>
      <c r="D67" s="13" t="s">
        <v>195</v>
      </c>
      <c r="E67" s="15">
        <v>3392</v>
      </c>
      <c r="F67" s="15">
        <v>1969</v>
      </c>
    </row>
    <row r="68" spans="1:6" x14ac:dyDescent="0.35">
      <c r="A68" s="23" t="s">
        <v>100</v>
      </c>
      <c r="B68" s="13" t="s">
        <v>150</v>
      </c>
      <c r="C68" s="14" t="s">
        <v>127</v>
      </c>
      <c r="D68" s="13" t="s">
        <v>196</v>
      </c>
      <c r="E68" s="15">
        <v>2749</v>
      </c>
      <c r="F68" s="15">
        <v>1215</v>
      </c>
    </row>
    <row r="69" spans="1:6" x14ac:dyDescent="0.35">
      <c r="A69" s="23" t="s">
        <v>100</v>
      </c>
      <c r="B69" s="13" t="s">
        <v>150</v>
      </c>
      <c r="C69" s="14" t="s">
        <v>128</v>
      </c>
      <c r="D69" s="13" t="s">
        <v>197</v>
      </c>
      <c r="E69" s="15">
        <v>1401</v>
      </c>
      <c r="F69" s="15">
        <v>2318</v>
      </c>
    </row>
    <row r="70" spans="1:6" x14ac:dyDescent="0.35">
      <c r="A70" s="23" t="s">
        <v>100</v>
      </c>
      <c r="B70" s="13" t="s">
        <v>150</v>
      </c>
      <c r="C70" s="14" t="s">
        <v>129</v>
      </c>
      <c r="D70" s="13" t="s">
        <v>198</v>
      </c>
      <c r="E70" s="15">
        <v>4308</v>
      </c>
      <c r="F70" s="15">
        <v>1334</v>
      </c>
    </row>
    <row r="71" spans="1:6" x14ac:dyDescent="0.35">
      <c r="A71" s="23" t="s">
        <v>100</v>
      </c>
      <c r="B71" s="13" t="s">
        <v>150</v>
      </c>
      <c r="C71" s="14" t="s">
        <v>130</v>
      </c>
      <c r="D71" s="13" t="s">
        <v>199</v>
      </c>
      <c r="E71" s="15">
        <v>4792</v>
      </c>
      <c r="F71" s="15">
        <v>3507</v>
      </c>
    </row>
    <row r="72" spans="1:6" x14ac:dyDescent="0.35">
      <c r="A72" s="23" t="s">
        <v>100</v>
      </c>
      <c r="B72" s="13" t="s">
        <v>150</v>
      </c>
      <c r="C72" s="14" t="s">
        <v>131</v>
      </c>
      <c r="D72" s="13" t="s">
        <v>200</v>
      </c>
      <c r="E72" s="15">
        <v>7868</v>
      </c>
      <c r="F72" s="15">
        <v>11412</v>
      </c>
    </row>
    <row r="73" spans="1:6" x14ac:dyDescent="0.35">
      <c r="A73" s="23" t="s">
        <v>100</v>
      </c>
      <c r="B73" s="13" t="s">
        <v>150</v>
      </c>
      <c r="C73" s="14" t="s">
        <v>132</v>
      </c>
      <c r="D73" s="13" t="s">
        <v>201</v>
      </c>
      <c r="E73" s="15">
        <v>3959</v>
      </c>
      <c r="F73" s="15">
        <v>4749</v>
      </c>
    </row>
    <row r="74" spans="1:6" x14ac:dyDescent="0.35">
      <c r="A74" s="23" t="s">
        <v>100</v>
      </c>
      <c r="B74" s="13" t="s">
        <v>150</v>
      </c>
      <c r="C74" s="14" t="s">
        <v>133</v>
      </c>
      <c r="D74" s="13" t="s">
        <v>202</v>
      </c>
      <c r="E74" s="15">
        <v>4289</v>
      </c>
      <c r="F74" s="15">
        <v>3412</v>
      </c>
    </row>
    <row r="75" spans="1:6" x14ac:dyDescent="0.35">
      <c r="A75" s="23" t="s">
        <v>100</v>
      </c>
      <c r="B75" s="13" t="s">
        <v>150</v>
      </c>
      <c r="C75" s="14" t="s">
        <v>134</v>
      </c>
      <c r="D75" s="13" t="s">
        <v>203</v>
      </c>
      <c r="E75" s="15">
        <v>6670</v>
      </c>
      <c r="F75" s="15">
        <v>5181</v>
      </c>
    </row>
    <row r="76" spans="1:6" x14ac:dyDescent="0.35">
      <c r="A76" s="23" t="s">
        <v>100</v>
      </c>
      <c r="B76" s="13" t="s">
        <v>150</v>
      </c>
      <c r="C76" s="14" t="s">
        <v>135</v>
      </c>
      <c r="D76" s="13" t="s">
        <v>204</v>
      </c>
      <c r="E76" s="15">
        <v>1978</v>
      </c>
      <c r="F76" s="15">
        <v>1229</v>
      </c>
    </row>
    <row r="77" spans="1:6" x14ac:dyDescent="0.35">
      <c r="A77" s="23" t="s">
        <v>100</v>
      </c>
      <c r="B77" s="13" t="s">
        <v>150</v>
      </c>
      <c r="C77" s="14" t="s">
        <v>136</v>
      </c>
      <c r="D77" s="13" t="s">
        <v>205</v>
      </c>
      <c r="E77" s="15">
        <v>12558</v>
      </c>
      <c r="F77" s="15">
        <v>11588</v>
      </c>
    </row>
    <row r="78" spans="1:6" x14ac:dyDescent="0.35">
      <c r="A78" s="23" t="s">
        <v>100</v>
      </c>
      <c r="B78" s="13" t="s">
        <v>150</v>
      </c>
      <c r="C78" s="14" t="s">
        <v>137</v>
      </c>
      <c r="D78" s="13" t="s">
        <v>206</v>
      </c>
      <c r="E78" s="15">
        <v>14393</v>
      </c>
      <c r="F78" s="15">
        <v>11045</v>
      </c>
    </row>
    <row r="79" spans="1:6" x14ac:dyDescent="0.35">
      <c r="A79" s="23" t="s">
        <v>100</v>
      </c>
      <c r="B79" s="13" t="s">
        <v>150</v>
      </c>
      <c r="C79" s="14" t="s">
        <v>138</v>
      </c>
      <c r="D79" s="13" t="s">
        <v>207</v>
      </c>
      <c r="E79" s="15">
        <v>3152</v>
      </c>
      <c r="F79" s="15">
        <v>4644</v>
      </c>
    </row>
    <row r="80" spans="1:6" x14ac:dyDescent="0.35">
      <c r="A80" s="23" t="s">
        <v>100</v>
      </c>
      <c r="B80" s="13" t="s">
        <v>150</v>
      </c>
      <c r="C80" s="14" t="s">
        <v>139</v>
      </c>
      <c r="D80" s="13" t="s">
        <v>208</v>
      </c>
      <c r="E80" s="15">
        <v>6220</v>
      </c>
      <c r="F80" s="15">
        <v>6433</v>
      </c>
    </row>
    <row r="81" spans="1:8" x14ac:dyDescent="0.35">
      <c r="A81" s="23" t="s">
        <v>100</v>
      </c>
      <c r="B81" s="13" t="s">
        <v>150</v>
      </c>
      <c r="C81" s="14" t="s">
        <v>141</v>
      </c>
      <c r="D81" s="13" t="s">
        <v>209</v>
      </c>
      <c r="E81" s="15">
        <v>2793</v>
      </c>
      <c r="F81" s="15">
        <v>2576</v>
      </c>
    </row>
    <row r="82" spans="1:8" x14ac:dyDescent="0.35">
      <c r="A82" s="23" t="s">
        <v>100</v>
      </c>
      <c r="B82" s="13" t="s">
        <v>150</v>
      </c>
      <c r="C82" s="14" t="s">
        <v>142</v>
      </c>
      <c r="D82" s="13" t="s">
        <v>210</v>
      </c>
      <c r="E82" s="15">
        <v>6483</v>
      </c>
      <c r="F82" s="15">
        <v>3998</v>
      </c>
    </row>
    <row r="83" spans="1:8" x14ac:dyDescent="0.35">
      <c r="A83" s="23" t="s">
        <v>100</v>
      </c>
      <c r="B83" s="13" t="s">
        <v>150</v>
      </c>
      <c r="C83" s="14" t="s">
        <v>143</v>
      </c>
      <c r="D83" s="13" t="s">
        <v>211</v>
      </c>
      <c r="E83" s="15">
        <v>4122</v>
      </c>
      <c r="F83" s="15">
        <v>2103</v>
      </c>
    </row>
    <row r="84" spans="1:8" x14ac:dyDescent="0.35">
      <c r="A84" s="23" t="s">
        <v>100</v>
      </c>
      <c r="B84" s="13" t="s">
        <v>150</v>
      </c>
      <c r="C84" s="14" t="s">
        <v>144</v>
      </c>
      <c r="D84" s="13" t="s">
        <v>212</v>
      </c>
      <c r="E84" s="14">
        <v>21</v>
      </c>
      <c r="F84" s="14">
        <v>0</v>
      </c>
    </row>
    <row r="85" spans="1:8" x14ac:dyDescent="0.35">
      <c r="A85" s="23" t="s">
        <v>100</v>
      </c>
      <c r="B85" s="13" t="s">
        <v>150</v>
      </c>
      <c r="C85" s="14" t="s">
        <v>145</v>
      </c>
      <c r="D85" s="13" t="s">
        <v>226</v>
      </c>
      <c r="E85" s="15">
        <v>8297</v>
      </c>
      <c r="F85" s="15">
        <v>4896</v>
      </c>
    </row>
    <row r="86" spans="1:8" x14ac:dyDescent="0.35">
      <c r="A86" s="23" t="s">
        <v>100</v>
      </c>
      <c r="B86" s="13" t="s">
        <v>150</v>
      </c>
      <c r="C86" s="14" t="s">
        <v>146</v>
      </c>
      <c r="D86" s="13" t="s">
        <v>214</v>
      </c>
      <c r="E86" s="14">
        <v>1</v>
      </c>
      <c r="F86" s="14">
        <v>64</v>
      </c>
    </row>
    <row r="87" spans="1:8" x14ac:dyDescent="0.35">
      <c r="A87" s="23" t="s">
        <v>100</v>
      </c>
      <c r="B87" s="13" t="s">
        <v>150</v>
      </c>
      <c r="C87" s="14" t="s">
        <v>147</v>
      </c>
      <c r="D87" s="13" t="s">
        <v>215</v>
      </c>
      <c r="E87" s="15">
        <v>8551</v>
      </c>
      <c r="F87" s="15">
        <v>3690</v>
      </c>
    </row>
    <row r="88" spans="1:8" x14ac:dyDescent="0.35">
      <c r="A88" s="23" t="s">
        <v>100</v>
      </c>
      <c r="B88" s="13" t="s">
        <v>150</v>
      </c>
      <c r="C88" s="14" t="s">
        <v>148</v>
      </c>
      <c r="D88" s="13" t="s">
        <v>216</v>
      </c>
      <c r="E88" s="14">
        <v>135</v>
      </c>
      <c r="F88" s="14">
        <v>294</v>
      </c>
    </row>
    <row r="89" spans="1:8" x14ac:dyDescent="0.35">
      <c r="E89">
        <f>SUM(E63:E88)</f>
        <v>130889</v>
      </c>
      <c r="F89">
        <f>SUM(F63:F88)</f>
        <v>110189</v>
      </c>
      <c r="G89" s="21">
        <f>SUM(E89:F89)</f>
        <v>241078</v>
      </c>
      <c r="H89" s="34">
        <f>SUM(G89/G59*100)</f>
        <v>96.329091163366826</v>
      </c>
    </row>
    <row r="90" spans="1:8" x14ac:dyDescent="0.35">
      <c r="G90" s="21"/>
      <c r="H90" s="34"/>
    </row>
    <row r="91" spans="1:8" x14ac:dyDescent="0.35">
      <c r="A91" s="35" t="s">
        <v>236</v>
      </c>
      <c r="H91" s="34"/>
    </row>
    <row r="92" spans="1:8" ht="72.5" x14ac:dyDescent="0.35">
      <c r="A92" s="40" t="s">
        <v>229</v>
      </c>
      <c r="B92" s="21" t="s">
        <v>230</v>
      </c>
      <c r="C92" s="40" t="s">
        <v>231</v>
      </c>
      <c r="D92" s="21" t="s">
        <v>232</v>
      </c>
      <c r="E92" s="41" t="s">
        <v>233</v>
      </c>
      <c r="F92" s="41" t="s">
        <v>234</v>
      </c>
      <c r="G92" s="42" t="s">
        <v>235</v>
      </c>
    </row>
    <row r="93" spans="1:8" x14ac:dyDescent="0.35">
      <c r="A93" s="22" t="s">
        <v>100</v>
      </c>
      <c r="B93" s="11" t="s">
        <v>150</v>
      </c>
      <c r="C93" s="12" t="s">
        <v>101</v>
      </c>
      <c r="D93" s="11" t="s">
        <v>151</v>
      </c>
      <c r="E93" s="12">
        <v>147</v>
      </c>
      <c r="F93" s="12">
        <v>0</v>
      </c>
    </row>
    <row r="94" spans="1:8" x14ac:dyDescent="0.35">
      <c r="A94" s="23" t="s">
        <v>100</v>
      </c>
      <c r="B94" s="13" t="s">
        <v>150</v>
      </c>
      <c r="C94" s="14" t="s">
        <v>102</v>
      </c>
      <c r="D94" s="13" t="s">
        <v>160</v>
      </c>
      <c r="E94" s="14">
        <v>16</v>
      </c>
      <c r="F94" s="14">
        <v>740</v>
      </c>
    </row>
    <row r="95" spans="1:8" x14ac:dyDescent="0.35">
      <c r="A95" s="23" t="s">
        <v>100</v>
      </c>
      <c r="B95" s="13" t="s">
        <v>150</v>
      </c>
      <c r="C95" s="14" t="s">
        <v>163</v>
      </c>
      <c r="D95" s="13" t="s">
        <v>164</v>
      </c>
      <c r="E95" s="14">
        <v>2</v>
      </c>
      <c r="F95" s="14">
        <v>368</v>
      </c>
    </row>
    <row r="96" spans="1:8" x14ac:dyDescent="0.35">
      <c r="A96" s="23" t="s">
        <v>100</v>
      </c>
      <c r="B96" s="13" t="s">
        <v>150</v>
      </c>
      <c r="C96" s="14" t="s">
        <v>165</v>
      </c>
      <c r="D96" s="13" t="s">
        <v>166</v>
      </c>
      <c r="E96" s="14">
        <v>2</v>
      </c>
      <c r="F96" s="14">
        <v>316</v>
      </c>
    </row>
    <row r="97" spans="1:6" x14ac:dyDescent="0.35">
      <c r="A97" s="23" t="s">
        <v>100</v>
      </c>
      <c r="B97" s="13" t="s">
        <v>150</v>
      </c>
      <c r="C97" s="14" t="s">
        <v>224</v>
      </c>
      <c r="D97" s="13" t="s">
        <v>225</v>
      </c>
      <c r="E97" s="14">
        <v>2</v>
      </c>
      <c r="F97" s="14">
        <v>173</v>
      </c>
    </row>
    <row r="98" spans="1:6" x14ac:dyDescent="0.35">
      <c r="A98" s="23" t="s">
        <v>100</v>
      </c>
      <c r="B98" s="13" t="s">
        <v>150</v>
      </c>
      <c r="C98" s="14" t="s">
        <v>167</v>
      </c>
      <c r="D98" s="13" t="s">
        <v>168</v>
      </c>
      <c r="E98" s="14">
        <v>1</v>
      </c>
      <c r="F98" s="14">
        <v>213</v>
      </c>
    </row>
    <row r="99" spans="1:6" x14ac:dyDescent="0.35">
      <c r="A99" s="23" t="s">
        <v>100</v>
      </c>
      <c r="B99" s="13" t="s">
        <v>150</v>
      </c>
      <c r="C99" s="14" t="s">
        <v>169</v>
      </c>
      <c r="D99" s="13" t="s">
        <v>170</v>
      </c>
      <c r="E99" s="14">
        <v>8</v>
      </c>
      <c r="F99" s="14">
        <v>195</v>
      </c>
    </row>
    <row r="100" spans="1:6" x14ac:dyDescent="0.35">
      <c r="A100" s="23" t="s">
        <v>100</v>
      </c>
      <c r="B100" s="13" t="s">
        <v>150</v>
      </c>
      <c r="C100" s="14" t="s">
        <v>103</v>
      </c>
      <c r="D100" s="13" t="s">
        <v>171</v>
      </c>
      <c r="E100" s="14">
        <v>319</v>
      </c>
      <c r="F100" s="14">
        <v>15</v>
      </c>
    </row>
    <row r="101" spans="1:6" x14ac:dyDescent="0.35">
      <c r="A101" s="23" t="s">
        <v>100</v>
      </c>
      <c r="B101" s="13" t="s">
        <v>150</v>
      </c>
      <c r="C101" s="14" t="s">
        <v>104</v>
      </c>
      <c r="D101" s="13" t="s">
        <v>172</v>
      </c>
      <c r="E101" s="14">
        <v>152</v>
      </c>
      <c r="F101" s="14">
        <v>9</v>
      </c>
    </row>
    <row r="102" spans="1:6" x14ac:dyDescent="0.35">
      <c r="A102" s="23" t="s">
        <v>100</v>
      </c>
      <c r="B102" s="13" t="s">
        <v>150</v>
      </c>
      <c r="C102" s="14" t="s">
        <v>105</v>
      </c>
      <c r="D102" s="13" t="s">
        <v>173</v>
      </c>
      <c r="E102" s="14">
        <v>391</v>
      </c>
      <c r="F102" s="14">
        <v>0</v>
      </c>
    </row>
    <row r="103" spans="1:6" x14ac:dyDescent="0.35">
      <c r="A103" s="23" t="s">
        <v>100</v>
      </c>
      <c r="B103" s="13" t="s">
        <v>150</v>
      </c>
      <c r="C103" s="14" t="s">
        <v>106</v>
      </c>
      <c r="D103" s="13" t="s">
        <v>174</v>
      </c>
      <c r="E103" s="14">
        <v>135</v>
      </c>
      <c r="F103" s="14">
        <v>0</v>
      </c>
    </row>
    <row r="104" spans="1:6" x14ac:dyDescent="0.35">
      <c r="A104" s="23" t="s">
        <v>100</v>
      </c>
      <c r="B104" s="13" t="s">
        <v>150</v>
      </c>
      <c r="C104" s="14" t="s">
        <v>107</v>
      </c>
      <c r="D104" s="13" t="s">
        <v>175</v>
      </c>
      <c r="E104" s="14">
        <v>237</v>
      </c>
      <c r="F104" s="14">
        <v>0</v>
      </c>
    </row>
    <row r="105" spans="1:6" x14ac:dyDescent="0.35">
      <c r="A105" s="23" t="s">
        <v>100</v>
      </c>
      <c r="B105" s="13" t="s">
        <v>150</v>
      </c>
      <c r="C105" s="14" t="s">
        <v>108</v>
      </c>
      <c r="D105" s="13" t="s">
        <v>176</v>
      </c>
      <c r="E105" s="14">
        <v>448</v>
      </c>
      <c r="F105" s="14">
        <v>0</v>
      </c>
    </row>
    <row r="106" spans="1:6" x14ac:dyDescent="0.35">
      <c r="A106" s="23" t="s">
        <v>100</v>
      </c>
      <c r="B106" s="13" t="s">
        <v>150</v>
      </c>
      <c r="C106" s="14" t="s">
        <v>109</v>
      </c>
      <c r="D106" s="13" t="s">
        <v>177</v>
      </c>
      <c r="E106" s="14">
        <v>327</v>
      </c>
      <c r="F106" s="14">
        <v>0</v>
      </c>
    </row>
    <row r="107" spans="1:6" x14ac:dyDescent="0.35">
      <c r="A107" s="23" t="s">
        <v>100</v>
      </c>
      <c r="B107" s="13" t="s">
        <v>150</v>
      </c>
      <c r="C107" s="14" t="s">
        <v>110</v>
      </c>
      <c r="D107" s="13" t="s">
        <v>178</v>
      </c>
      <c r="E107" s="14">
        <v>235</v>
      </c>
      <c r="F107" s="14">
        <v>0</v>
      </c>
    </row>
    <row r="108" spans="1:6" x14ac:dyDescent="0.35">
      <c r="A108" s="23" t="s">
        <v>100</v>
      </c>
      <c r="B108" s="13" t="s">
        <v>150</v>
      </c>
      <c r="C108" s="14" t="s">
        <v>111</v>
      </c>
      <c r="D108" s="13" t="s">
        <v>179</v>
      </c>
      <c r="E108" s="14">
        <v>633</v>
      </c>
      <c r="F108" s="14">
        <v>0</v>
      </c>
    </row>
    <row r="109" spans="1:6" x14ac:dyDescent="0.35">
      <c r="A109" s="23" t="s">
        <v>100</v>
      </c>
      <c r="B109" s="13" t="s">
        <v>150</v>
      </c>
      <c r="C109" s="14" t="s">
        <v>112</v>
      </c>
      <c r="D109" s="13" t="s">
        <v>180</v>
      </c>
      <c r="E109" s="14">
        <v>274</v>
      </c>
      <c r="F109" s="14">
        <v>236</v>
      </c>
    </row>
    <row r="110" spans="1:6" x14ac:dyDescent="0.35">
      <c r="A110" s="23" t="s">
        <v>100</v>
      </c>
      <c r="B110" s="13" t="s">
        <v>150</v>
      </c>
      <c r="C110" s="14" t="s">
        <v>113</v>
      </c>
      <c r="D110" s="13" t="s">
        <v>181</v>
      </c>
      <c r="E110" s="14">
        <v>60</v>
      </c>
      <c r="F110" s="14">
        <v>4</v>
      </c>
    </row>
    <row r="111" spans="1:6" x14ac:dyDescent="0.35">
      <c r="A111" s="23" t="s">
        <v>100</v>
      </c>
      <c r="B111" s="13" t="s">
        <v>150</v>
      </c>
      <c r="C111" s="14" t="s">
        <v>114</v>
      </c>
      <c r="D111" s="13" t="s">
        <v>182</v>
      </c>
      <c r="E111" s="14">
        <v>365</v>
      </c>
      <c r="F111" s="14">
        <v>16</v>
      </c>
    </row>
    <row r="112" spans="1:6" x14ac:dyDescent="0.35">
      <c r="A112" s="23" t="s">
        <v>100</v>
      </c>
      <c r="B112" s="13" t="s">
        <v>150</v>
      </c>
      <c r="C112" s="14" t="s">
        <v>115</v>
      </c>
      <c r="D112" s="13" t="s">
        <v>183</v>
      </c>
      <c r="E112" s="14">
        <v>346</v>
      </c>
      <c r="F112" s="14">
        <v>6</v>
      </c>
    </row>
    <row r="113" spans="1:8" x14ac:dyDescent="0.35">
      <c r="A113" s="23" t="s">
        <v>100</v>
      </c>
      <c r="B113" s="13" t="s">
        <v>150</v>
      </c>
      <c r="C113" s="14" t="s">
        <v>117</v>
      </c>
      <c r="D113" s="13" t="s">
        <v>185</v>
      </c>
      <c r="E113" s="14">
        <v>412</v>
      </c>
      <c r="F113" s="14">
        <v>0</v>
      </c>
    </row>
    <row r="114" spans="1:8" x14ac:dyDescent="0.35">
      <c r="A114" s="23" t="s">
        <v>100</v>
      </c>
      <c r="B114" s="13" t="s">
        <v>150</v>
      </c>
      <c r="C114" s="14" t="s">
        <v>118</v>
      </c>
      <c r="D114" s="13" t="s">
        <v>186</v>
      </c>
      <c r="E114" s="14">
        <v>52</v>
      </c>
      <c r="F114" s="14">
        <v>0</v>
      </c>
    </row>
    <row r="115" spans="1:8" x14ac:dyDescent="0.35">
      <c r="A115" s="23" t="s">
        <v>100</v>
      </c>
      <c r="B115" s="13" t="s">
        <v>150</v>
      </c>
      <c r="C115" s="14" t="s">
        <v>119</v>
      </c>
      <c r="D115" s="13" t="s">
        <v>187</v>
      </c>
      <c r="E115" s="14">
        <v>972</v>
      </c>
      <c r="F115" s="14">
        <v>0</v>
      </c>
    </row>
    <row r="116" spans="1:8" x14ac:dyDescent="0.35">
      <c r="A116" s="23" t="s">
        <v>100</v>
      </c>
      <c r="B116" s="13" t="s">
        <v>150</v>
      </c>
      <c r="C116" s="14" t="s">
        <v>120</v>
      </c>
      <c r="D116" s="13" t="s">
        <v>188</v>
      </c>
      <c r="E116" s="14">
        <v>146</v>
      </c>
      <c r="F116" s="14">
        <v>0</v>
      </c>
    </row>
    <row r="117" spans="1:8" x14ac:dyDescent="0.35">
      <c r="A117" s="23" t="s">
        <v>100</v>
      </c>
      <c r="B117" s="13" t="s">
        <v>150</v>
      </c>
      <c r="C117" s="14" t="s">
        <v>121</v>
      </c>
      <c r="D117" s="13" t="s">
        <v>189</v>
      </c>
      <c r="E117" s="14">
        <v>258</v>
      </c>
      <c r="F117" s="14">
        <v>0</v>
      </c>
    </row>
    <row r="118" spans="1:8" x14ac:dyDescent="0.35">
      <c r="A118" s="23" t="s">
        <v>100</v>
      </c>
      <c r="B118" s="13" t="s">
        <v>150</v>
      </c>
      <c r="C118" s="14" t="s">
        <v>122</v>
      </c>
      <c r="D118" s="13" t="s">
        <v>227</v>
      </c>
      <c r="E118" s="14">
        <v>310</v>
      </c>
      <c r="F118" s="14">
        <v>0</v>
      </c>
    </row>
    <row r="119" spans="1:8" x14ac:dyDescent="0.35">
      <c r="A119" s="23" t="s">
        <v>100</v>
      </c>
      <c r="B119" s="13" t="s">
        <v>150</v>
      </c>
      <c r="C119" s="14" t="s">
        <v>190</v>
      </c>
      <c r="D119" s="13" t="s">
        <v>191</v>
      </c>
      <c r="E119" s="14">
        <v>3</v>
      </c>
      <c r="F119" s="14">
        <v>176</v>
      </c>
    </row>
    <row r="120" spans="1:8" x14ac:dyDescent="0.35">
      <c r="A120" s="23" t="s">
        <v>100</v>
      </c>
      <c r="B120" s="13" t="s">
        <v>150</v>
      </c>
      <c r="C120" s="14" t="s">
        <v>217</v>
      </c>
      <c r="D120" s="13" t="s">
        <v>218</v>
      </c>
      <c r="E120" s="14">
        <v>0</v>
      </c>
      <c r="F120" s="14">
        <v>252</v>
      </c>
    </row>
    <row r="121" spans="1:8" x14ac:dyDescent="0.35">
      <c r="A121" s="30" t="s">
        <v>100</v>
      </c>
      <c r="B121" s="18" t="s">
        <v>150</v>
      </c>
      <c r="C121" s="31" t="s">
        <v>220</v>
      </c>
      <c r="D121" s="17" t="s">
        <v>221</v>
      </c>
      <c r="E121" s="16">
        <v>4</v>
      </c>
      <c r="F121" s="31">
        <v>211</v>
      </c>
    </row>
    <row r="122" spans="1:8" x14ac:dyDescent="0.35">
      <c r="E122">
        <f>SUM(E93:E121)</f>
        <v>6257</v>
      </c>
      <c r="F122">
        <f>SUM(F93:F121)</f>
        <v>2930</v>
      </c>
      <c r="G122" s="21">
        <f>SUM(E122:F122)</f>
        <v>9187</v>
      </c>
      <c r="H122" s="34">
        <f>SUM(G122/G59*100)</f>
        <v>3.6709088366331688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6FC91-9E9F-42CB-8F0F-18CC5DF8515A}">
  <dimension ref="A2:G126"/>
  <sheetViews>
    <sheetView topLeftCell="A108" workbookViewId="0">
      <selection activeCell="A93" sqref="A93:G94"/>
    </sheetView>
  </sheetViews>
  <sheetFormatPr defaultRowHeight="14.5" x14ac:dyDescent="0.35"/>
  <cols>
    <col min="4" max="4" width="50.81640625" customWidth="1"/>
    <col min="7" max="7" width="9.26953125" bestFit="1" customWidth="1"/>
  </cols>
  <sheetData>
    <row r="2" spans="1:7" ht="43.5" x14ac:dyDescent="0.35">
      <c r="A2" s="39" t="s">
        <v>228</v>
      </c>
    </row>
    <row r="3" spans="1:7" ht="72.5" x14ac:dyDescent="0.35">
      <c r="A3" s="40" t="s">
        <v>229</v>
      </c>
      <c r="B3" s="21" t="s">
        <v>230</v>
      </c>
      <c r="C3" s="40" t="s">
        <v>231</v>
      </c>
      <c r="D3" s="21" t="s">
        <v>232</v>
      </c>
      <c r="E3" s="41" t="s">
        <v>233</v>
      </c>
      <c r="F3" s="41" t="s">
        <v>234</v>
      </c>
      <c r="G3" s="42" t="s">
        <v>235</v>
      </c>
    </row>
    <row r="4" spans="1:7" x14ac:dyDescent="0.35">
      <c r="A4" s="12" t="s">
        <v>100</v>
      </c>
      <c r="B4" s="11" t="s">
        <v>150</v>
      </c>
      <c r="C4" s="12" t="s">
        <v>101</v>
      </c>
      <c r="D4" s="11" t="s">
        <v>151</v>
      </c>
      <c r="E4" s="12">
        <v>186</v>
      </c>
      <c r="F4" s="12">
        <v>0</v>
      </c>
    </row>
    <row r="5" spans="1:7" x14ac:dyDescent="0.35">
      <c r="A5" s="14" t="s">
        <v>100</v>
      </c>
      <c r="B5" s="13" t="s">
        <v>150</v>
      </c>
      <c r="C5" s="14" t="s">
        <v>152</v>
      </c>
      <c r="D5" s="13" t="s">
        <v>153</v>
      </c>
      <c r="E5" s="14">
        <v>331</v>
      </c>
      <c r="F5" s="14">
        <v>0</v>
      </c>
    </row>
    <row r="6" spans="1:7" x14ac:dyDescent="0.35">
      <c r="A6" s="14" t="s">
        <v>100</v>
      </c>
      <c r="B6" s="13" t="s">
        <v>150</v>
      </c>
      <c r="C6" s="14" t="s">
        <v>102</v>
      </c>
      <c r="D6" s="13" t="s">
        <v>160</v>
      </c>
      <c r="E6" s="14">
        <v>79</v>
      </c>
      <c r="F6" s="14">
        <v>778</v>
      </c>
    </row>
    <row r="7" spans="1:7" x14ac:dyDescent="0.35">
      <c r="A7" s="14" t="s">
        <v>100</v>
      </c>
      <c r="B7" s="13" t="s">
        <v>150</v>
      </c>
      <c r="C7" s="14" t="s">
        <v>161</v>
      </c>
      <c r="D7" s="13" t="s">
        <v>162</v>
      </c>
      <c r="E7" s="15">
        <v>22728</v>
      </c>
      <c r="F7" s="15">
        <v>11947</v>
      </c>
    </row>
    <row r="8" spans="1:7" x14ac:dyDescent="0.35">
      <c r="A8" s="14" t="s">
        <v>100</v>
      </c>
      <c r="B8" s="13" t="s">
        <v>150</v>
      </c>
      <c r="C8" s="14" t="s">
        <v>163</v>
      </c>
      <c r="D8" s="13" t="s">
        <v>164</v>
      </c>
      <c r="E8" s="14">
        <v>1</v>
      </c>
      <c r="F8" s="14">
        <v>661</v>
      </c>
    </row>
    <row r="9" spans="1:7" x14ac:dyDescent="0.35">
      <c r="A9" s="14" t="s">
        <v>100</v>
      </c>
      <c r="B9" s="13" t="s">
        <v>150</v>
      </c>
      <c r="C9" s="14" t="s">
        <v>165</v>
      </c>
      <c r="D9" s="13" t="s">
        <v>166</v>
      </c>
      <c r="E9" s="14">
        <v>2</v>
      </c>
      <c r="F9" s="14">
        <v>548</v>
      </c>
    </row>
    <row r="10" spans="1:7" x14ac:dyDescent="0.35">
      <c r="A10" s="14" t="s">
        <v>100</v>
      </c>
      <c r="B10" s="13" t="s">
        <v>150</v>
      </c>
      <c r="C10" s="14" t="s">
        <v>224</v>
      </c>
      <c r="D10" s="13" t="s">
        <v>225</v>
      </c>
      <c r="E10" s="14">
        <v>2</v>
      </c>
      <c r="F10" s="14">
        <v>322</v>
      </c>
    </row>
    <row r="11" spans="1:7" x14ac:dyDescent="0.35">
      <c r="A11" s="14" t="s">
        <v>100</v>
      </c>
      <c r="B11" s="13" t="s">
        <v>150</v>
      </c>
      <c r="C11" s="14" t="s">
        <v>167</v>
      </c>
      <c r="D11" s="13" t="s">
        <v>168</v>
      </c>
      <c r="E11" s="14">
        <v>5</v>
      </c>
      <c r="F11" s="14">
        <v>359</v>
      </c>
    </row>
    <row r="12" spans="1:7" x14ac:dyDescent="0.35">
      <c r="A12" s="14" t="s">
        <v>100</v>
      </c>
      <c r="B12" s="13" t="s">
        <v>150</v>
      </c>
      <c r="C12" s="14" t="s">
        <v>169</v>
      </c>
      <c r="D12" s="13" t="s">
        <v>170</v>
      </c>
      <c r="E12" s="14">
        <v>4</v>
      </c>
      <c r="F12" s="14">
        <v>243</v>
      </c>
    </row>
    <row r="13" spans="1:7" x14ac:dyDescent="0.35">
      <c r="A13" s="14" t="s">
        <v>100</v>
      </c>
      <c r="B13" s="13" t="s">
        <v>150</v>
      </c>
      <c r="C13" s="14" t="s">
        <v>103</v>
      </c>
      <c r="D13" s="13" t="s">
        <v>171</v>
      </c>
      <c r="E13" s="14">
        <v>595</v>
      </c>
      <c r="F13" s="14">
        <v>6</v>
      </c>
    </row>
    <row r="14" spans="1:7" x14ac:dyDescent="0.35">
      <c r="A14" s="14" t="s">
        <v>100</v>
      </c>
      <c r="B14" s="13" t="s">
        <v>150</v>
      </c>
      <c r="C14" s="14" t="s">
        <v>104</v>
      </c>
      <c r="D14" s="13" t="s">
        <v>172</v>
      </c>
      <c r="E14" s="14">
        <v>178</v>
      </c>
      <c r="F14" s="14">
        <v>12</v>
      </c>
    </row>
    <row r="15" spans="1:7" x14ac:dyDescent="0.35">
      <c r="A15" s="14" t="s">
        <v>100</v>
      </c>
      <c r="B15" s="13" t="s">
        <v>150</v>
      </c>
      <c r="C15" s="14" t="s">
        <v>105</v>
      </c>
      <c r="D15" s="13" t="s">
        <v>173</v>
      </c>
      <c r="E15" s="14">
        <v>492</v>
      </c>
      <c r="F15" s="14">
        <v>0</v>
      </c>
    </row>
    <row r="16" spans="1:7" x14ac:dyDescent="0.35">
      <c r="A16" s="14" t="s">
        <v>100</v>
      </c>
      <c r="B16" s="13" t="s">
        <v>150</v>
      </c>
      <c r="C16" s="14" t="s">
        <v>106</v>
      </c>
      <c r="D16" s="13" t="s">
        <v>174</v>
      </c>
      <c r="E16" s="14">
        <v>127</v>
      </c>
      <c r="F16" s="14">
        <v>0</v>
      </c>
    </row>
    <row r="17" spans="1:6" x14ac:dyDescent="0.35">
      <c r="A17" s="14" t="s">
        <v>100</v>
      </c>
      <c r="B17" s="13" t="s">
        <v>150</v>
      </c>
      <c r="C17" s="14" t="s">
        <v>107</v>
      </c>
      <c r="D17" s="13" t="s">
        <v>175</v>
      </c>
      <c r="E17" s="14">
        <v>320</v>
      </c>
      <c r="F17" s="14">
        <v>0</v>
      </c>
    </row>
    <row r="18" spans="1:6" x14ac:dyDescent="0.35">
      <c r="A18" s="14" t="s">
        <v>100</v>
      </c>
      <c r="B18" s="13" t="s">
        <v>150</v>
      </c>
      <c r="C18" s="14" t="s">
        <v>108</v>
      </c>
      <c r="D18" s="13" t="s">
        <v>176</v>
      </c>
      <c r="E18" s="14">
        <v>506</v>
      </c>
      <c r="F18" s="14">
        <v>0</v>
      </c>
    </row>
    <row r="19" spans="1:6" x14ac:dyDescent="0.35">
      <c r="A19" s="14" t="s">
        <v>100</v>
      </c>
      <c r="B19" s="13" t="s">
        <v>150</v>
      </c>
      <c r="C19" s="14" t="s">
        <v>109</v>
      </c>
      <c r="D19" s="13" t="s">
        <v>177</v>
      </c>
      <c r="E19" s="14">
        <v>392</v>
      </c>
      <c r="F19" s="14">
        <v>0</v>
      </c>
    </row>
    <row r="20" spans="1:6" x14ac:dyDescent="0.35">
      <c r="A20" s="14" t="s">
        <v>100</v>
      </c>
      <c r="B20" s="13" t="s">
        <v>150</v>
      </c>
      <c r="C20" s="14" t="s">
        <v>110</v>
      </c>
      <c r="D20" s="13" t="s">
        <v>178</v>
      </c>
      <c r="E20" s="14">
        <v>466</v>
      </c>
      <c r="F20" s="14">
        <v>0</v>
      </c>
    </row>
    <row r="21" spans="1:6" x14ac:dyDescent="0.35">
      <c r="A21" s="14" t="s">
        <v>100</v>
      </c>
      <c r="B21" s="13" t="s">
        <v>150</v>
      </c>
      <c r="C21" s="14" t="s">
        <v>111</v>
      </c>
      <c r="D21" s="13" t="s">
        <v>179</v>
      </c>
      <c r="E21" s="14">
        <v>979</v>
      </c>
      <c r="F21" s="14">
        <v>0</v>
      </c>
    </row>
    <row r="22" spans="1:6" x14ac:dyDescent="0.35">
      <c r="A22" s="14" t="s">
        <v>100</v>
      </c>
      <c r="B22" s="13" t="s">
        <v>150</v>
      </c>
      <c r="C22" s="14" t="s">
        <v>112</v>
      </c>
      <c r="D22" s="13" t="s">
        <v>180</v>
      </c>
      <c r="E22" s="14">
        <v>305</v>
      </c>
      <c r="F22" s="14">
        <v>234</v>
      </c>
    </row>
    <row r="23" spans="1:6" x14ac:dyDescent="0.35">
      <c r="A23" s="14" t="s">
        <v>100</v>
      </c>
      <c r="B23" s="13" t="s">
        <v>150</v>
      </c>
      <c r="C23" s="14" t="s">
        <v>113</v>
      </c>
      <c r="D23" s="13" t="s">
        <v>181</v>
      </c>
      <c r="E23" s="14">
        <v>86</v>
      </c>
      <c r="F23" s="14">
        <v>8</v>
      </c>
    </row>
    <row r="24" spans="1:6" x14ac:dyDescent="0.35">
      <c r="A24" s="14" t="s">
        <v>100</v>
      </c>
      <c r="B24" s="13" t="s">
        <v>150</v>
      </c>
      <c r="C24" s="14" t="s">
        <v>114</v>
      </c>
      <c r="D24" s="13" t="s">
        <v>182</v>
      </c>
      <c r="E24" s="14">
        <v>475</v>
      </c>
      <c r="F24" s="14">
        <v>13</v>
      </c>
    </row>
    <row r="25" spans="1:6" x14ac:dyDescent="0.35">
      <c r="A25" s="14" t="s">
        <v>100</v>
      </c>
      <c r="B25" s="13" t="s">
        <v>150</v>
      </c>
      <c r="C25" s="14" t="s">
        <v>115</v>
      </c>
      <c r="D25" s="13" t="s">
        <v>183</v>
      </c>
      <c r="E25" s="14">
        <v>392</v>
      </c>
      <c r="F25" s="14">
        <v>23</v>
      </c>
    </row>
    <row r="26" spans="1:6" x14ac:dyDescent="0.35">
      <c r="A26" s="14" t="s">
        <v>100</v>
      </c>
      <c r="B26" s="13" t="s">
        <v>150</v>
      </c>
      <c r="C26" s="14" t="s">
        <v>117</v>
      </c>
      <c r="D26" s="13" t="s">
        <v>185</v>
      </c>
      <c r="E26" s="14">
        <v>869</v>
      </c>
      <c r="F26" s="14">
        <v>0</v>
      </c>
    </row>
    <row r="27" spans="1:6" x14ac:dyDescent="0.35">
      <c r="A27" s="14" t="s">
        <v>100</v>
      </c>
      <c r="B27" s="13" t="s">
        <v>150</v>
      </c>
      <c r="C27" s="14" t="s">
        <v>118</v>
      </c>
      <c r="D27" s="13" t="s">
        <v>186</v>
      </c>
      <c r="E27" s="14">
        <v>82</v>
      </c>
      <c r="F27" s="14">
        <v>0</v>
      </c>
    </row>
    <row r="28" spans="1:6" x14ac:dyDescent="0.35">
      <c r="A28" s="14" t="s">
        <v>100</v>
      </c>
      <c r="B28" s="13" t="s">
        <v>150</v>
      </c>
      <c r="C28" s="14" t="s">
        <v>119</v>
      </c>
      <c r="D28" s="13" t="s">
        <v>187</v>
      </c>
      <c r="E28" s="15">
        <v>1426</v>
      </c>
      <c r="F28" s="14">
        <v>0</v>
      </c>
    </row>
    <row r="29" spans="1:6" x14ac:dyDescent="0.35">
      <c r="A29" s="14" t="s">
        <v>100</v>
      </c>
      <c r="B29" s="13" t="s">
        <v>150</v>
      </c>
      <c r="C29" s="14" t="s">
        <v>120</v>
      </c>
      <c r="D29" s="13" t="s">
        <v>188</v>
      </c>
      <c r="E29" s="14">
        <v>172</v>
      </c>
      <c r="F29" s="14">
        <v>0</v>
      </c>
    </row>
    <row r="30" spans="1:6" x14ac:dyDescent="0.35">
      <c r="A30" s="14" t="s">
        <v>100</v>
      </c>
      <c r="B30" s="13" t="s">
        <v>150</v>
      </c>
      <c r="C30" s="14" t="s">
        <v>121</v>
      </c>
      <c r="D30" s="13" t="s">
        <v>189</v>
      </c>
      <c r="E30" s="14">
        <v>321</v>
      </c>
      <c r="F30" s="14">
        <v>0</v>
      </c>
    </row>
    <row r="31" spans="1:6" x14ac:dyDescent="0.35">
      <c r="A31" s="14" t="s">
        <v>100</v>
      </c>
      <c r="B31" s="13" t="s">
        <v>150</v>
      </c>
      <c r="C31" s="14" t="s">
        <v>190</v>
      </c>
      <c r="D31" s="13" t="s">
        <v>191</v>
      </c>
      <c r="E31" s="14">
        <v>2</v>
      </c>
      <c r="F31" s="14">
        <v>288</v>
      </c>
    </row>
    <row r="32" spans="1:6" x14ac:dyDescent="0.35">
      <c r="A32" s="14" t="s">
        <v>100</v>
      </c>
      <c r="B32" s="13" t="s">
        <v>150</v>
      </c>
      <c r="C32" s="14" t="s">
        <v>123</v>
      </c>
      <c r="D32" s="13" t="s">
        <v>192</v>
      </c>
      <c r="E32" s="15">
        <v>13670</v>
      </c>
      <c r="F32" s="15">
        <v>12288</v>
      </c>
    </row>
    <row r="33" spans="1:6" x14ac:dyDescent="0.35">
      <c r="A33" s="14" t="s">
        <v>100</v>
      </c>
      <c r="B33" s="13" t="s">
        <v>150</v>
      </c>
      <c r="C33" s="14" t="s">
        <v>124</v>
      </c>
      <c r="D33" s="13" t="s">
        <v>193</v>
      </c>
      <c r="E33" s="15">
        <v>6429</v>
      </c>
      <c r="F33" s="15">
        <v>7373</v>
      </c>
    </row>
    <row r="34" spans="1:6" x14ac:dyDescent="0.35">
      <c r="A34" s="14" t="s">
        <v>100</v>
      </c>
      <c r="B34" s="13" t="s">
        <v>150</v>
      </c>
      <c r="C34" s="14" t="s">
        <v>125</v>
      </c>
      <c r="D34" s="13" t="s">
        <v>194</v>
      </c>
      <c r="E34" s="15">
        <v>10448</v>
      </c>
      <c r="F34" s="15">
        <v>8902</v>
      </c>
    </row>
    <row r="35" spans="1:6" x14ac:dyDescent="0.35">
      <c r="A35" s="14" t="s">
        <v>100</v>
      </c>
      <c r="B35" s="13" t="s">
        <v>150</v>
      </c>
      <c r="C35" s="14" t="s">
        <v>126</v>
      </c>
      <c r="D35" s="13" t="s">
        <v>195</v>
      </c>
      <c r="E35" s="15">
        <v>4192</v>
      </c>
      <c r="F35" s="15">
        <v>2064</v>
      </c>
    </row>
    <row r="36" spans="1:6" x14ac:dyDescent="0.35">
      <c r="A36" s="14" t="s">
        <v>100</v>
      </c>
      <c r="B36" s="13" t="s">
        <v>150</v>
      </c>
      <c r="C36" s="14" t="s">
        <v>127</v>
      </c>
      <c r="D36" s="13" t="s">
        <v>196</v>
      </c>
      <c r="E36" s="15">
        <v>3678</v>
      </c>
      <c r="F36" s="15">
        <v>1525</v>
      </c>
    </row>
    <row r="37" spans="1:6" x14ac:dyDescent="0.35">
      <c r="A37" s="14" t="s">
        <v>100</v>
      </c>
      <c r="B37" s="13" t="s">
        <v>150</v>
      </c>
      <c r="C37" s="14" t="s">
        <v>128</v>
      </c>
      <c r="D37" s="13" t="s">
        <v>197</v>
      </c>
      <c r="E37" s="15">
        <v>1609</v>
      </c>
      <c r="F37" s="15">
        <v>2753</v>
      </c>
    </row>
    <row r="38" spans="1:6" x14ac:dyDescent="0.35">
      <c r="A38" s="14" t="s">
        <v>100</v>
      </c>
      <c r="B38" s="13" t="s">
        <v>150</v>
      </c>
      <c r="C38" s="14" t="s">
        <v>129</v>
      </c>
      <c r="D38" s="13" t="s">
        <v>198</v>
      </c>
      <c r="E38" s="15">
        <v>5691</v>
      </c>
      <c r="F38" s="15">
        <v>1852</v>
      </c>
    </row>
    <row r="39" spans="1:6" x14ac:dyDescent="0.35">
      <c r="A39" s="14" t="s">
        <v>100</v>
      </c>
      <c r="B39" s="13" t="s">
        <v>150</v>
      </c>
      <c r="C39" s="14" t="s">
        <v>130</v>
      </c>
      <c r="D39" s="13" t="s">
        <v>199</v>
      </c>
      <c r="E39" s="15">
        <v>5068</v>
      </c>
      <c r="F39" s="15">
        <v>3528</v>
      </c>
    </row>
    <row r="40" spans="1:6" x14ac:dyDescent="0.35">
      <c r="A40" s="14" t="s">
        <v>100</v>
      </c>
      <c r="B40" s="13" t="s">
        <v>150</v>
      </c>
      <c r="C40" s="14" t="s">
        <v>131</v>
      </c>
      <c r="D40" s="13" t="s">
        <v>200</v>
      </c>
      <c r="E40" s="15">
        <v>10304</v>
      </c>
      <c r="F40" s="15">
        <v>13447</v>
      </c>
    </row>
    <row r="41" spans="1:6" x14ac:dyDescent="0.35">
      <c r="A41" s="14" t="s">
        <v>100</v>
      </c>
      <c r="B41" s="13" t="s">
        <v>150</v>
      </c>
      <c r="C41" s="14" t="s">
        <v>132</v>
      </c>
      <c r="D41" s="13" t="s">
        <v>201</v>
      </c>
      <c r="E41" s="15">
        <v>5257</v>
      </c>
      <c r="F41" s="15">
        <v>5448</v>
      </c>
    </row>
    <row r="42" spans="1:6" x14ac:dyDescent="0.35">
      <c r="A42" s="14" t="s">
        <v>100</v>
      </c>
      <c r="B42" s="13" t="s">
        <v>150</v>
      </c>
      <c r="C42" s="14" t="s">
        <v>133</v>
      </c>
      <c r="D42" s="13" t="s">
        <v>202</v>
      </c>
      <c r="E42" s="15">
        <v>5777</v>
      </c>
      <c r="F42" s="15">
        <v>4192</v>
      </c>
    </row>
    <row r="43" spans="1:6" x14ac:dyDescent="0.35">
      <c r="A43" s="14" t="s">
        <v>100</v>
      </c>
      <c r="B43" s="13" t="s">
        <v>150</v>
      </c>
      <c r="C43" s="14" t="s">
        <v>134</v>
      </c>
      <c r="D43" s="13" t="s">
        <v>203</v>
      </c>
      <c r="E43" s="15">
        <v>9385</v>
      </c>
      <c r="F43" s="15">
        <v>6326</v>
      </c>
    </row>
    <row r="44" spans="1:6" x14ac:dyDescent="0.35">
      <c r="A44" s="14" t="s">
        <v>100</v>
      </c>
      <c r="B44" s="13" t="s">
        <v>150</v>
      </c>
      <c r="C44" s="14" t="s">
        <v>135</v>
      </c>
      <c r="D44" s="13" t="s">
        <v>204</v>
      </c>
      <c r="E44" s="15">
        <v>2898</v>
      </c>
      <c r="F44" s="15">
        <v>1650</v>
      </c>
    </row>
    <row r="45" spans="1:6" x14ac:dyDescent="0.35">
      <c r="A45" s="14" t="s">
        <v>100</v>
      </c>
      <c r="B45" s="13" t="s">
        <v>150</v>
      </c>
      <c r="C45" s="14" t="s">
        <v>136</v>
      </c>
      <c r="D45" s="13" t="s">
        <v>205</v>
      </c>
      <c r="E45" s="15">
        <v>18363</v>
      </c>
      <c r="F45" s="15">
        <v>13380</v>
      </c>
    </row>
    <row r="46" spans="1:6" x14ac:dyDescent="0.35">
      <c r="A46" s="14" t="s">
        <v>100</v>
      </c>
      <c r="B46" s="13" t="s">
        <v>150</v>
      </c>
      <c r="C46" s="14" t="s">
        <v>137</v>
      </c>
      <c r="D46" s="13" t="s">
        <v>206</v>
      </c>
      <c r="E46" s="15">
        <v>16270</v>
      </c>
      <c r="F46" s="15">
        <v>11202</v>
      </c>
    </row>
    <row r="47" spans="1:6" x14ac:dyDescent="0.35">
      <c r="A47" s="14" t="s">
        <v>100</v>
      </c>
      <c r="B47" s="13" t="s">
        <v>150</v>
      </c>
      <c r="C47" s="14" t="s">
        <v>138</v>
      </c>
      <c r="D47" s="13" t="s">
        <v>207</v>
      </c>
      <c r="E47" s="15">
        <v>3759</v>
      </c>
      <c r="F47" s="15">
        <v>5259</v>
      </c>
    </row>
    <row r="48" spans="1:6" x14ac:dyDescent="0.35">
      <c r="A48" s="14" t="s">
        <v>100</v>
      </c>
      <c r="B48" s="13" t="s">
        <v>150</v>
      </c>
      <c r="C48" s="14" t="s">
        <v>139</v>
      </c>
      <c r="D48" s="13" t="s">
        <v>208</v>
      </c>
      <c r="E48" s="15">
        <v>8884</v>
      </c>
      <c r="F48" s="15">
        <v>6906</v>
      </c>
    </row>
    <row r="49" spans="1:7" x14ac:dyDescent="0.35">
      <c r="A49" s="14" t="s">
        <v>100</v>
      </c>
      <c r="B49" s="13" t="s">
        <v>150</v>
      </c>
      <c r="C49" s="14" t="s">
        <v>141</v>
      </c>
      <c r="D49" s="13" t="s">
        <v>209</v>
      </c>
      <c r="E49" s="15">
        <v>3783</v>
      </c>
      <c r="F49" s="15">
        <v>3170</v>
      </c>
    </row>
    <row r="50" spans="1:7" x14ac:dyDescent="0.35">
      <c r="A50" s="14" t="s">
        <v>100</v>
      </c>
      <c r="B50" s="13" t="s">
        <v>150</v>
      </c>
      <c r="C50" s="14" t="s">
        <v>142</v>
      </c>
      <c r="D50" s="13" t="s">
        <v>210</v>
      </c>
      <c r="E50" s="15">
        <v>10604</v>
      </c>
      <c r="F50" s="15">
        <v>4999</v>
      </c>
    </row>
    <row r="51" spans="1:7" x14ac:dyDescent="0.35">
      <c r="A51" s="14" t="s">
        <v>100</v>
      </c>
      <c r="B51" s="13" t="s">
        <v>150</v>
      </c>
      <c r="C51" s="14" t="s">
        <v>143</v>
      </c>
      <c r="D51" s="13" t="s">
        <v>211</v>
      </c>
      <c r="E51" s="15">
        <v>4890</v>
      </c>
      <c r="F51" s="15">
        <v>1896</v>
      </c>
    </row>
    <row r="52" spans="1:7" x14ac:dyDescent="0.35">
      <c r="A52" s="14" t="s">
        <v>100</v>
      </c>
      <c r="B52" s="13" t="s">
        <v>150</v>
      </c>
      <c r="C52" s="14" t="s">
        <v>144</v>
      </c>
      <c r="D52" s="13" t="s">
        <v>212</v>
      </c>
      <c r="E52" s="14">
        <v>33</v>
      </c>
      <c r="F52" s="14">
        <v>0</v>
      </c>
    </row>
    <row r="53" spans="1:7" x14ac:dyDescent="0.35">
      <c r="A53" s="14" t="s">
        <v>100</v>
      </c>
      <c r="B53" s="13" t="s">
        <v>150</v>
      </c>
      <c r="C53" s="14" t="s">
        <v>145</v>
      </c>
      <c r="D53" s="13" t="s">
        <v>226</v>
      </c>
      <c r="E53" s="15">
        <v>10795</v>
      </c>
      <c r="F53" s="15">
        <v>6277</v>
      </c>
    </row>
    <row r="54" spans="1:7" x14ac:dyDescent="0.35">
      <c r="A54" s="14" t="s">
        <v>100</v>
      </c>
      <c r="B54" s="18" t="s">
        <v>150</v>
      </c>
      <c r="C54" s="14" t="s">
        <v>146</v>
      </c>
      <c r="D54" s="17" t="s">
        <v>214</v>
      </c>
      <c r="E54" s="16">
        <v>1</v>
      </c>
      <c r="F54" s="16">
        <v>66</v>
      </c>
    </row>
    <row r="55" spans="1:7" x14ac:dyDescent="0.35">
      <c r="A55" s="16" t="s">
        <v>100</v>
      </c>
      <c r="B55" s="26" t="s">
        <v>150</v>
      </c>
      <c r="C55" s="14" t="s">
        <v>147</v>
      </c>
      <c r="D55" s="26" t="s">
        <v>215</v>
      </c>
      <c r="E55" s="28">
        <v>11630</v>
      </c>
      <c r="F55" s="29">
        <v>4632</v>
      </c>
    </row>
    <row r="56" spans="1:7" x14ac:dyDescent="0.35">
      <c r="A56" s="12" t="s">
        <v>100</v>
      </c>
      <c r="B56" s="11" t="s">
        <v>150</v>
      </c>
      <c r="C56" s="14" t="s">
        <v>148</v>
      </c>
      <c r="D56" s="26" t="s">
        <v>216</v>
      </c>
      <c r="E56" s="27">
        <v>185</v>
      </c>
      <c r="F56" s="14">
        <v>429</v>
      </c>
    </row>
    <row r="57" spans="1:7" x14ac:dyDescent="0.35">
      <c r="A57" s="14" t="s">
        <v>100</v>
      </c>
      <c r="B57" s="13" t="s">
        <v>150</v>
      </c>
      <c r="C57" s="16" t="s">
        <v>217</v>
      </c>
      <c r="D57" s="26" t="s">
        <v>218</v>
      </c>
      <c r="E57" s="27">
        <v>3</v>
      </c>
      <c r="F57" s="16">
        <v>278</v>
      </c>
    </row>
    <row r="58" spans="1:7" x14ac:dyDescent="0.35">
      <c r="A58" s="14" t="s">
        <v>100</v>
      </c>
      <c r="B58" s="13" t="s">
        <v>150</v>
      </c>
      <c r="C58" s="12" t="s">
        <v>149</v>
      </c>
      <c r="D58" s="26" t="s">
        <v>219</v>
      </c>
      <c r="E58" s="27">
        <v>78</v>
      </c>
      <c r="F58" s="12">
        <v>0</v>
      </c>
    </row>
    <row r="59" spans="1:7" x14ac:dyDescent="0.35">
      <c r="A59" s="14" t="s">
        <v>100</v>
      </c>
      <c r="B59" s="13" t="s">
        <v>150</v>
      </c>
      <c r="C59" s="14" t="s">
        <v>220</v>
      </c>
      <c r="D59" s="26" t="s">
        <v>221</v>
      </c>
      <c r="E59" s="27">
        <v>5</v>
      </c>
      <c r="F59" s="14">
        <v>374</v>
      </c>
      <c r="G59" s="36" t="s">
        <v>222</v>
      </c>
    </row>
    <row r="60" spans="1:7" x14ac:dyDescent="0.35">
      <c r="E60">
        <f>SUM(E4:E59)</f>
        <v>205212</v>
      </c>
      <c r="F60">
        <f>SUM(F4:F59)</f>
        <v>145658</v>
      </c>
      <c r="G60" s="36">
        <f>E60+F60</f>
        <v>350870</v>
      </c>
    </row>
    <row r="62" spans="1:7" x14ac:dyDescent="0.35">
      <c r="A62" s="35" t="s">
        <v>223</v>
      </c>
    </row>
    <row r="63" spans="1:7" ht="72.5" x14ac:dyDescent="0.35">
      <c r="A63" s="40" t="s">
        <v>229</v>
      </c>
      <c r="B63" s="21" t="s">
        <v>230</v>
      </c>
      <c r="C63" s="40" t="s">
        <v>231</v>
      </c>
      <c r="D63" s="21" t="s">
        <v>232</v>
      </c>
      <c r="E63" s="41" t="s">
        <v>233</v>
      </c>
      <c r="F63" s="41" t="s">
        <v>234</v>
      </c>
      <c r="G63" s="42" t="s">
        <v>235</v>
      </c>
    </row>
    <row r="64" spans="1:7" x14ac:dyDescent="0.35">
      <c r="A64" s="14" t="s">
        <v>100</v>
      </c>
      <c r="B64" s="13" t="s">
        <v>150</v>
      </c>
      <c r="C64" s="14" t="s">
        <v>123</v>
      </c>
      <c r="D64" s="13" t="s">
        <v>192</v>
      </c>
      <c r="E64" s="15">
        <v>13670</v>
      </c>
      <c r="F64" s="15">
        <v>12288</v>
      </c>
    </row>
    <row r="65" spans="1:6" x14ac:dyDescent="0.35">
      <c r="A65" s="14" t="s">
        <v>100</v>
      </c>
      <c r="B65" s="13" t="s">
        <v>150</v>
      </c>
      <c r="C65" s="14" t="s">
        <v>124</v>
      </c>
      <c r="D65" s="13" t="s">
        <v>193</v>
      </c>
      <c r="E65" s="15">
        <v>6429</v>
      </c>
      <c r="F65" s="15">
        <v>7373</v>
      </c>
    </row>
    <row r="66" spans="1:6" x14ac:dyDescent="0.35">
      <c r="A66" s="14" t="s">
        <v>100</v>
      </c>
      <c r="B66" s="13" t="s">
        <v>150</v>
      </c>
      <c r="C66" s="14" t="s">
        <v>125</v>
      </c>
      <c r="D66" s="13" t="s">
        <v>194</v>
      </c>
      <c r="E66" s="15">
        <v>10448</v>
      </c>
      <c r="F66" s="15">
        <v>8902</v>
      </c>
    </row>
    <row r="67" spans="1:6" x14ac:dyDescent="0.35">
      <c r="A67" s="14" t="s">
        <v>100</v>
      </c>
      <c r="B67" s="13" t="s">
        <v>150</v>
      </c>
      <c r="C67" s="14" t="s">
        <v>126</v>
      </c>
      <c r="D67" s="13" t="s">
        <v>195</v>
      </c>
      <c r="E67" s="15">
        <v>4192</v>
      </c>
      <c r="F67" s="15">
        <v>2064</v>
      </c>
    </row>
    <row r="68" spans="1:6" x14ac:dyDescent="0.35">
      <c r="A68" s="14" t="s">
        <v>100</v>
      </c>
      <c r="B68" s="13" t="s">
        <v>150</v>
      </c>
      <c r="C68" s="14" t="s">
        <v>127</v>
      </c>
      <c r="D68" s="13" t="s">
        <v>196</v>
      </c>
      <c r="E68" s="15">
        <v>3678</v>
      </c>
      <c r="F68" s="15">
        <v>1525</v>
      </c>
    </row>
    <row r="69" spans="1:6" x14ac:dyDescent="0.35">
      <c r="A69" s="14" t="s">
        <v>100</v>
      </c>
      <c r="B69" s="13" t="s">
        <v>150</v>
      </c>
      <c r="C69" s="14" t="s">
        <v>128</v>
      </c>
      <c r="D69" s="13" t="s">
        <v>197</v>
      </c>
      <c r="E69" s="15">
        <v>1609</v>
      </c>
      <c r="F69" s="15">
        <v>2753</v>
      </c>
    </row>
    <row r="70" spans="1:6" x14ac:dyDescent="0.35">
      <c r="A70" s="14" t="s">
        <v>100</v>
      </c>
      <c r="B70" s="13" t="s">
        <v>150</v>
      </c>
      <c r="C70" s="14" t="s">
        <v>129</v>
      </c>
      <c r="D70" s="13" t="s">
        <v>198</v>
      </c>
      <c r="E70" s="15">
        <v>5691</v>
      </c>
      <c r="F70" s="15">
        <v>1852</v>
      </c>
    </row>
    <row r="71" spans="1:6" x14ac:dyDescent="0.35">
      <c r="A71" s="14" t="s">
        <v>100</v>
      </c>
      <c r="B71" s="13" t="s">
        <v>150</v>
      </c>
      <c r="C71" s="14" t="s">
        <v>130</v>
      </c>
      <c r="D71" s="13" t="s">
        <v>199</v>
      </c>
      <c r="E71" s="15">
        <v>5068</v>
      </c>
      <c r="F71" s="15">
        <v>3528</v>
      </c>
    </row>
    <row r="72" spans="1:6" x14ac:dyDescent="0.35">
      <c r="A72" s="14" t="s">
        <v>100</v>
      </c>
      <c r="B72" s="13" t="s">
        <v>150</v>
      </c>
      <c r="C72" s="14" t="s">
        <v>131</v>
      </c>
      <c r="D72" s="13" t="s">
        <v>200</v>
      </c>
      <c r="E72" s="15">
        <v>10304</v>
      </c>
      <c r="F72" s="15">
        <v>13447</v>
      </c>
    </row>
    <row r="73" spans="1:6" x14ac:dyDescent="0.35">
      <c r="A73" s="14" t="s">
        <v>100</v>
      </c>
      <c r="B73" s="13" t="s">
        <v>150</v>
      </c>
      <c r="C73" s="14" t="s">
        <v>132</v>
      </c>
      <c r="D73" s="13" t="s">
        <v>201</v>
      </c>
      <c r="E73" s="15">
        <v>5257</v>
      </c>
      <c r="F73" s="15">
        <v>5448</v>
      </c>
    </row>
    <row r="74" spans="1:6" x14ac:dyDescent="0.35">
      <c r="A74" s="14" t="s">
        <v>100</v>
      </c>
      <c r="B74" s="13" t="s">
        <v>150</v>
      </c>
      <c r="C74" s="14" t="s">
        <v>133</v>
      </c>
      <c r="D74" s="13" t="s">
        <v>202</v>
      </c>
      <c r="E74" s="15">
        <v>5777</v>
      </c>
      <c r="F74" s="15">
        <v>4192</v>
      </c>
    </row>
    <row r="75" spans="1:6" x14ac:dyDescent="0.35">
      <c r="A75" s="14" t="s">
        <v>100</v>
      </c>
      <c r="B75" s="13" t="s">
        <v>150</v>
      </c>
      <c r="C75" s="14" t="s">
        <v>134</v>
      </c>
      <c r="D75" s="13" t="s">
        <v>203</v>
      </c>
      <c r="E75" s="15">
        <v>9385</v>
      </c>
      <c r="F75" s="15">
        <v>6326</v>
      </c>
    </row>
    <row r="76" spans="1:6" x14ac:dyDescent="0.35">
      <c r="A76" s="14" t="s">
        <v>100</v>
      </c>
      <c r="B76" s="13" t="s">
        <v>150</v>
      </c>
      <c r="C76" s="14" t="s">
        <v>135</v>
      </c>
      <c r="D76" s="13" t="s">
        <v>204</v>
      </c>
      <c r="E76" s="15">
        <v>2898</v>
      </c>
      <c r="F76" s="15">
        <v>1650</v>
      </c>
    </row>
    <row r="77" spans="1:6" x14ac:dyDescent="0.35">
      <c r="A77" s="14" t="s">
        <v>100</v>
      </c>
      <c r="B77" s="13" t="s">
        <v>150</v>
      </c>
      <c r="C77" s="14" t="s">
        <v>136</v>
      </c>
      <c r="D77" s="13" t="s">
        <v>205</v>
      </c>
      <c r="E77" s="15">
        <v>18363</v>
      </c>
      <c r="F77" s="15">
        <v>13380</v>
      </c>
    </row>
    <row r="78" spans="1:6" x14ac:dyDescent="0.35">
      <c r="A78" s="14" t="s">
        <v>100</v>
      </c>
      <c r="B78" s="13" t="s">
        <v>150</v>
      </c>
      <c r="C78" s="14" t="s">
        <v>137</v>
      </c>
      <c r="D78" s="13" t="s">
        <v>206</v>
      </c>
      <c r="E78" s="15">
        <v>16270</v>
      </c>
      <c r="F78" s="15">
        <v>11202</v>
      </c>
    </row>
    <row r="79" spans="1:6" x14ac:dyDescent="0.35">
      <c r="A79" s="14" t="s">
        <v>100</v>
      </c>
      <c r="B79" s="13" t="s">
        <v>150</v>
      </c>
      <c r="C79" s="14" t="s">
        <v>138</v>
      </c>
      <c r="D79" s="13" t="s">
        <v>207</v>
      </c>
      <c r="E79" s="15">
        <v>3759</v>
      </c>
      <c r="F79" s="15">
        <v>5259</v>
      </c>
    </row>
    <row r="80" spans="1:6" x14ac:dyDescent="0.35">
      <c r="A80" s="14" t="s">
        <v>100</v>
      </c>
      <c r="B80" s="13" t="s">
        <v>150</v>
      </c>
      <c r="C80" s="14" t="s">
        <v>139</v>
      </c>
      <c r="D80" s="13" t="s">
        <v>208</v>
      </c>
      <c r="E80" s="15">
        <v>8884</v>
      </c>
      <c r="F80" s="15">
        <v>6906</v>
      </c>
    </row>
    <row r="81" spans="1:7" x14ac:dyDescent="0.35">
      <c r="A81" s="14" t="s">
        <v>100</v>
      </c>
      <c r="B81" s="13" t="s">
        <v>150</v>
      </c>
      <c r="C81" s="14" t="s">
        <v>141</v>
      </c>
      <c r="D81" s="13" t="s">
        <v>209</v>
      </c>
      <c r="E81" s="15">
        <v>3783</v>
      </c>
      <c r="F81" s="15">
        <v>3170</v>
      </c>
    </row>
    <row r="82" spans="1:7" x14ac:dyDescent="0.35">
      <c r="A82" s="14" t="s">
        <v>100</v>
      </c>
      <c r="B82" s="13" t="s">
        <v>150</v>
      </c>
      <c r="C82" s="14" t="s">
        <v>142</v>
      </c>
      <c r="D82" s="13" t="s">
        <v>210</v>
      </c>
      <c r="E82" s="15">
        <v>10604</v>
      </c>
      <c r="F82" s="15">
        <v>4999</v>
      </c>
    </row>
    <row r="83" spans="1:7" x14ac:dyDescent="0.35">
      <c r="A83" s="14" t="s">
        <v>100</v>
      </c>
      <c r="B83" s="13" t="s">
        <v>150</v>
      </c>
      <c r="C83" s="14" t="s">
        <v>143</v>
      </c>
      <c r="D83" s="13" t="s">
        <v>211</v>
      </c>
      <c r="E83" s="15">
        <v>4890</v>
      </c>
      <c r="F83" s="15">
        <v>1896</v>
      </c>
    </row>
    <row r="84" spans="1:7" x14ac:dyDescent="0.35">
      <c r="A84" s="14" t="s">
        <v>100</v>
      </c>
      <c r="B84" s="13" t="s">
        <v>150</v>
      </c>
      <c r="C84" s="14" t="s">
        <v>144</v>
      </c>
      <c r="D84" s="13" t="s">
        <v>212</v>
      </c>
      <c r="E84" s="14">
        <v>33</v>
      </c>
      <c r="F84" s="14">
        <v>0</v>
      </c>
    </row>
    <row r="85" spans="1:7" x14ac:dyDescent="0.35">
      <c r="A85" s="14" t="s">
        <v>100</v>
      </c>
      <c r="B85" s="13" t="s">
        <v>150</v>
      </c>
      <c r="C85" s="14" t="s">
        <v>145</v>
      </c>
      <c r="D85" s="13" t="s">
        <v>226</v>
      </c>
      <c r="E85" s="15">
        <v>10795</v>
      </c>
      <c r="F85" s="15">
        <v>6277</v>
      </c>
    </row>
    <row r="86" spans="1:7" x14ac:dyDescent="0.35">
      <c r="A86" s="14" t="s">
        <v>100</v>
      </c>
      <c r="B86" s="18" t="s">
        <v>150</v>
      </c>
      <c r="C86" s="14" t="s">
        <v>146</v>
      </c>
      <c r="D86" s="17" t="s">
        <v>214</v>
      </c>
      <c r="E86" s="16">
        <v>1</v>
      </c>
      <c r="F86" s="16">
        <v>66</v>
      </c>
    </row>
    <row r="87" spans="1:7" x14ac:dyDescent="0.35">
      <c r="A87" s="16" t="s">
        <v>100</v>
      </c>
      <c r="B87" s="26" t="s">
        <v>150</v>
      </c>
      <c r="C87" s="14" t="s">
        <v>147</v>
      </c>
      <c r="D87" s="26" t="s">
        <v>215</v>
      </c>
      <c r="E87" s="28">
        <v>11630</v>
      </c>
      <c r="F87" s="29">
        <v>4632</v>
      </c>
    </row>
    <row r="88" spans="1:7" x14ac:dyDescent="0.35">
      <c r="A88" s="12" t="s">
        <v>100</v>
      </c>
      <c r="B88" s="11" t="s">
        <v>150</v>
      </c>
      <c r="C88" s="14" t="s">
        <v>148</v>
      </c>
      <c r="D88" s="26" t="s">
        <v>216</v>
      </c>
      <c r="E88" s="27">
        <v>185</v>
      </c>
      <c r="F88" s="14">
        <v>429</v>
      </c>
    </row>
    <row r="89" spans="1:7" x14ac:dyDescent="0.35">
      <c r="A89" s="14" t="s">
        <v>100</v>
      </c>
      <c r="B89" s="13" t="s">
        <v>150</v>
      </c>
      <c r="C89" s="12" t="s">
        <v>149</v>
      </c>
      <c r="D89" s="26" t="s">
        <v>219</v>
      </c>
      <c r="E89" s="27">
        <v>78</v>
      </c>
      <c r="F89" s="12">
        <v>0</v>
      </c>
      <c r="G89" s="36" t="s">
        <v>222</v>
      </c>
    </row>
    <row r="90" spans="1:7" x14ac:dyDescent="0.35">
      <c r="E90" s="33">
        <f>SUM(E64:E89)</f>
        <v>173681</v>
      </c>
      <c r="F90" s="33">
        <f>SUM(F64:F89)</f>
        <v>129564</v>
      </c>
      <c r="G90" s="38">
        <f>E90+F90</f>
        <v>303245</v>
      </c>
    </row>
    <row r="91" spans="1:7" x14ac:dyDescent="0.35">
      <c r="G91" s="37">
        <f>G90/G60*100</f>
        <v>86.426596745233269</v>
      </c>
    </row>
    <row r="93" spans="1:7" x14ac:dyDescent="0.35">
      <c r="A93" s="35" t="s">
        <v>236</v>
      </c>
    </row>
    <row r="94" spans="1:7" ht="72.5" x14ac:dyDescent="0.35">
      <c r="A94" s="40" t="s">
        <v>229</v>
      </c>
      <c r="B94" s="21" t="s">
        <v>230</v>
      </c>
      <c r="C94" s="40" t="s">
        <v>231</v>
      </c>
      <c r="D94" s="21" t="s">
        <v>232</v>
      </c>
      <c r="E94" s="41" t="s">
        <v>233</v>
      </c>
      <c r="F94" s="41" t="s">
        <v>234</v>
      </c>
      <c r="G94" s="42" t="s">
        <v>235</v>
      </c>
    </row>
    <row r="95" spans="1:7" x14ac:dyDescent="0.35">
      <c r="A95" s="12" t="s">
        <v>100</v>
      </c>
      <c r="B95" s="13" t="s">
        <v>150</v>
      </c>
      <c r="C95" s="12" t="s">
        <v>220</v>
      </c>
      <c r="D95" s="26" t="s">
        <v>221</v>
      </c>
      <c r="E95" s="27">
        <v>5</v>
      </c>
      <c r="F95" s="12">
        <v>374</v>
      </c>
    </row>
    <row r="96" spans="1:7" x14ac:dyDescent="0.35">
      <c r="A96" s="12" t="s">
        <v>100</v>
      </c>
      <c r="B96" s="13" t="s">
        <v>150</v>
      </c>
      <c r="C96" s="16" t="s">
        <v>217</v>
      </c>
      <c r="D96" s="26" t="s">
        <v>218</v>
      </c>
      <c r="E96" s="27">
        <v>3</v>
      </c>
      <c r="F96" s="16">
        <v>278</v>
      </c>
    </row>
    <row r="97" spans="1:6" x14ac:dyDescent="0.35">
      <c r="A97" s="12" t="s">
        <v>100</v>
      </c>
      <c r="B97" s="11" t="s">
        <v>150</v>
      </c>
      <c r="C97" s="12" t="s">
        <v>101</v>
      </c>
      <c r="D97" s="11" t="s">
        <v>151</v>
      </c>
      <c r="E97" s="12">
        <v>186</v>
      </c>
      <c r="F97" s="12">
        <v>0</v>
      </c>
    </row>
    <row r="98" spans="1:6" x14ac:dyDescent="0.35">
      <c r="A98" s="14" t="s">
        <v>100</v>
      </c>
      <c r="B98" s="13" t="s">
        <v>150</v>
      </c>
      <c r="C98" s="14" t="s">
        <v>152</v>
      </c>
      <c r="D98" s="13" t="s">
        <v>153</v>
      </c>
      <c r="E98" s="14">
        <v>331</v>
      </c>
      <c r="F98" s="14">
        <v>0</v>
      </c>
    </row>
    <row r="99" spans="1:6" x14ac:dyDescent="0.35">
      <c r="A99" s="14" t="s">
        <v>100</v>
      </c>
      <c r="B99" s="13" t="s">
        <v>150</v>
      </c>
      <c r="C99" s="14" t="s">
        <v>102</v>
      </c>
      <c r="D99" s="13" t="s">
        <v>160</v>
      </c>
      <c r="E99" s="14">
        <v>79</v>
      </c>
      <c r="F99" s="14">
        <v>778</v>
      </c>
    </row>
    <row r="100" spans="1:6" x14ac:dyDescent="0.35">
      <c r="A100" s="14" t="s">
        <v>100</v>
      </c>
      <c r="B100" s="13" t="s">
        <v>150</v>
      </c>
      <c r="C100" s="14" t="s">
        <v>161</v>
      </c>
      <c r="D100" s="13" t="s">
        <v>162</v>
      </c>
      <c r="E100" s="15">
        <v>22728</v>
      </c>
      <c r="F100" s="15">
        <v>11947</v>
      </c>
    </row>
    <row r="101" spans="1:6" x14ac:dyDescent="0.35">
      <c r="A101" s="14" t="s">
        <v>100</v>
      </c>
      <c r="B101" s="13" t="s">
        <v>150</v>
      </c>
      <c r="C101" s="14" t="s">
        <v>163</v>
      </c>
      <c r="D101" s="13" t="s">
        <v>164</v>
      </c>
      <c r="E101" s="14">
        <v>1</v>
      </c>
      <c r="F101" s="14">
        <v>661</v>
      </c>
    </row>
    <row r="102" spans="1:6" x14ac:dyDescent="0.35">
      <c r="A102" s="14" t="s">
        <v>100</v>
      </c>
      <c r="B102" s="13" t="s">
        <v>150</v>
      </c>
      <c r="C102" s="14" t="s">
        <v>165</v>
      </c>
      <c r="D102" s="13" t="s">
        <v>166</v>
      </c>
      <c r="E102" s="14">
        <v>2</v>
      </c>
      <c r="F102" s="14">
        <v>548</v>
      </c>
    </row>
    <row r="103" spans="1:6" x14ac:dyDescent="0.35">
      <c r="A103" s="14" t="s">
        <v>100</v>
      </c>
      <c r="B103" s="13" t="s">
        <v>150</v>
      </c>
      <c r="C103" s="14" t="s">
        <v>224</v>
      </c>
      <c r="D103" s="13" t="s">
        <v>225</v>
      </c>
      <c r="E103" s="14">
        <v>2</v>
      </c>
      <c r="F103" s="14">
        <v>322</v>
      </c>
    </row>
    <row r="104" spans="1:6" x14ac:dyDescent="0.35">
      <c r="A104" s="14" t="s">
        <v>100</v>
      </c>
      <c r="B104" s="13" t="s">
        <v>150</v>
      </c>
      <c r="C104" s="14" t="s">
        <v>167</v>
      </c>
      <c r="D104" s="13" t="s">
        <v>168</v>
      </c>
      <c r="E104" s="14">
        <v>5</v>
      </c>
      <c r="F104" s="14">
        <v>359</v>
      </c>
    </row>
    <row r="105" spans="1:6" x14ac:dyDescent="0.35">
      <c r="A105" s="14" t="s">
        <v>100</v>
      </c>
      <c r="B105" s="13" t="s">
        <v>150</v>
      </c>
      <c r="C105" s="14" t="s">
        <v>169</v>
      </c>
      <c r="D105" s="13" t="s">
        <v>170</v>
      </c>
      <c r="E105" s="14">
        <v>4</v>
      </c>
      <c r="F105" s="14">
        <v>243</v>
      </c>
    </row>
    <row r="106" spans="1:6" x14ac:dyDescent="0.35">
      <c r="A106" s="14" t="s">
        <v>100</v>
      </c>
      <c r="B106" s="13" t="s">
        <v>150</v>
      </c>
      <c r="C106" s="14" t="s">
        <v>103</v>
      </c>
      <c r="D106" s="13" t="s">
        <v>171</v>
      </c>
      <c r="E106" s="14">
        <v>595</v>
      </c>
      <c r="F106" s="14">
        <v>6</v>
      </c>
    </row>
    <row r="107" spans="1:6" x14ac:dyDescent="0.35">
      <c r="A107" s="14" t="s">
        <v>100</v>
      </c>
      <c r="B107" s="13" t="s">
        <v>150</v>
      </c>
      <c r="C107" s="14" t="s">
        <v>104</v>
      </c>
      <c r="D107" s="13" t="s">
        <v>172</v>
      </c>
      <c r="E107" s="14">
        <v>178</v>
      </c>
      <c r="F107" s="14">
        <v>12</v>
      </c>
    </row>
    <row r="108" spans="1:6" x14ac:dyDescent="0.35">
      <c r="A108" s="14" t="s">
        <v>100</v>
      </c>
      <c r="B108" s="13" t="s">
        <v>150</v>
      </c>
      <c r="C108" s="14" t="s">
        <v>105</v>
      </c>
      <c r="D108" s="13" t="s">
        <v>173</v>
      </c>
      <c r="E108" s="14">
        <v>492</v>
      </c>
      <c r="F108" s="14">
        <v>0</v>
      </c>
    </row>
    <row r="109" spans="1:6" x14ac:dyDescent="0.35">
      <c r="A109" s="14" t="s">
        <v>100</v>
      </c>
      <c r="B109" s="13" t="s">
        <v>150</v>
      </c>
      <c r="C109" s="14" t="s">
        <v>106</v>
      </c>
      <c r="D109" s="13" t="s">
        <v>174</v>
      </c>
      <c r="E109" s="14">
        <v>127</v>
      </c>
      <c r="F109" s="14">
        <v>0</v>
      </c>
    </row>
    <row r="110" spans="1:6" x14ac:dyDescent="0.35">
      <c r="A110" s="14" t="s">
        <v>100</v>
      </c>
      <c r="B110" s="13" t="s">
        <v>150</v>
      </c>
      <c r="C110" s="14" t="s">
        <v>107</v>
      </c>
      <c r="D110" s="13" t="s">
        <v>175</v>
      </c>
      <c r="E110" s="14">
        <v>320</v>
      </c>
      <c r="F110" s="14">
        <v>0</v>
      </c>
    </row>
    <row r="111" spans="1:6" x14ac:dyDescent="0.35">
      <c r="A111" s="14" t="s">
        <v>100</v>
      </c>
      <c r="B111" s="13" t="s">
        <v>150</v>
      </c>
      <c r="C111" s="14" t="s">
        <v>108</v>
      </c>
      <c r="D111" s="13" t="s">
        <v>176</v>
      </c>
      <c r="E111" s="14">
        <v>506</v>
      </c>
      <c r="F111" s="14">
        <v>0</v>
      </c>
    </row>
    <row r="112" spans="1:6" x14ac:dyDescent="0.35">
      <c r="A112" s="14" t="s">
        <v>100</v>
      </c>
      <c r="B112" s="13" t="s">
        <v>150</v>
      </c>
      <c r="C112" s="14" t="s">
        <v>109</v>
      </c>
      <c r="D112" s="13" t="s">
        <v>177</v>
      </c>
      <c r="E112" s="14">
        <v>392</v>
      </c>
      <c r="F112" s="14">
        <v>0</v>
      </c>
    </row>
    <row r="113" spans="1:7" x14ac:dyDescent="0.35">
      <c r="A113" s="14" t="s">
        <v>100</v>
      </c>
      <c r="B113" s="13" t="s">
        <v>150</v>
      </c>
      <c r="C113" s="14" t="s">
        <v>110</v>
      </c>
      <c r="D113" s="13" t="s">
        <v>178</v>
      </c>
      <c r="E113" s="14">
        <v>466</v>
      </c>
      <c r="F113" s="14">
        <v>0</v>
      </c>
    </row>
    <row r="114" spans="1:7" x14ac:dyDescent="0.35">
      <c r="A114" s="14" t="s">
        <v>100</v>
      </c>
      <c r="B114" s="13" t="s">
        <v>150</v>
      </c>
      <c r="C114" s="14" t="s">
        <v>111</v>
      </c>
      <c r="D114" s="13" t="s">
        <v>179</v>
      </c>
      <c r="E114" s="14">
        <v>979</v>
      </c>
      <c r="F114" s="14">
        <v>0</v>
      </c>
    </row>
    <row r="115" spans="1:7" x14ac:dyDescent="0.35">
      <c r="A115" s="14" t="s">
        <v>100</v>
      </c>
      <c r="B115" s="13" t="s">
        <v>150</v>
      </c>
      <c r="C115" s="14" t="s">
        <v>112</v>
      </c>
      <c r="D115" s="13" t="s">
        <v>180</v>
      </c>
      <c r="E115" s="14">
        <v>305</v>
      </c>
      <c r="F115" s="14">
        <v>234</v>
      </c>
    </row>
    <row r="116" spans="1:7" x14ac:dyDescent="0.35">
      <c r="A116" s="14" t="s">
        <v>100</v>
      </c>
      <c r="B116" s="13" t="s">
        <v>150</v>
      </c>
      <c r="C116" s="14" t="s">
        <v>113</v>
      </c>
      <c r="D116" s="13" t="s">
        <v>181</v>
      </c>
      <c r="E116" s="14">
        <v>86</v>
      </c>
      <c r="F116" s="14">
        <v>8</v>
      </c>
    </row>
    <row r="117" spans="1:7" x14ac:dyDescent="0.35">
      <c r="A117" s="14" t="s">
        <v>100</v>
      </c>
      <c r="B117" s="13" t="s">
        <v>150</v>
      </c>
      <c r="C117" s="14" t="s">
        <v>114</v>
      </c>
      <c r="D117" s="13" t="s">
        <v>182</v>
      </c>
      <c r="E117" s="14">
        <v>475</v>
      </c>
      <c r="F117" s="14">
        <v>13</v>
      </c>
    </row>
    <row r="118" spans="1:7" x14ac:dyDescent="0.35">
      <c r="A118" s="14" t="s">
        <v>100</v>
      </c>
      <c r="B118" s="13" t="s">
        <v>150</v>
      </c>
      <c r="C118" s="14" t="s">
        <v>115</v>
      </c>
      <c r="D118" s="13" t="s">
        <v>183</v>
      </c>
      <c r="E118" s="14">
        <v>392</v>
      </c>
      <c r="F118" s="14">
        <v>23</v>
      </c>
    </row>
    <row r="119" spans="1:7" x14ac:dyDescent="0.35">
      <c r="A119" s="14" t="s">
        <v>100</v>
      </c>
      <c r="B119" s="13" t="s">
        <v>150</v>
      </c>
      <c r="C119" s="14" t="s">
        <v>117</v>
      </c>
      <c r="D119" s="13" t="s">
        <v>185</v>
      </c>
      <c r="E119" s="14">
        <v>869</v>
      </c>
      <c r="F119" s="14">
        <v>0</v>
      </c>
    </row>
    <row r="120" spans="1:7" x14ac:dyDescent="0.35">
      <c r="A120" s="14" t="s">
        <v>100</v>
      </c>
      <c r="B120" s="13" t="s">
        <v>150</v>
      </c>
      <c r="C120" s="14" t="s">
        <v>118</v>
      </c>
      <c r="D120" s="13" t="s">
        <v>186</v>
      </c>
      <c r="E120" s="14">
        <v>82</v>
      </c>
      <c r="F120" s="14">
        <v>0</v>
      </c>
    </row>
    <row r="121" spans="1:7" x14ac:dyDescent="0.35">
      <c r="A121" s="14" t="s">
        <v>100</v>
      </c>
      <c r="B121" s="13" t="s">
        <v>150</v>
      </c>
      <c r="C121" s="14" t="s">
        <v>119</v>
      </c>
      <c r="D121" s="13" t="s">
        <v>187</v>
      </c>
      <c r="E121" s="15">
        <v>1426</v>
      </c>
      <c r="F121" s="14">
        <v>0</v>
      </c>
    </row>
    <row r="122" spans="1:7" x14ac:dyDescent="0.35">
      <c r="A122" s="14" t="s">
        <v>100</v>
      </c>
      <c r="B122" s="13" t="s">
        <v>150</v>
      </c>
      <c r="C122" s="14" t="s">
        <v>120</v>
      </c>
      <c r="D122" s="13" t="s">
        <v>188</v>
      </c>
      <c r="E122" s="14">
        <v>172</v>
      </c>
      <c r="F122" s="14">
        <v>0</v>
      </c>
    </row>
    <row r="123" spans="1:7" x14ac:dyDescent="0.35">
      <c r="A123" s="14" t="s">
        <v>100</v>
      </c>
      <c r="B123" s="13" t="s">
        <v>150</v>
      </c>
      <c r="C123" s="14" t="s">
        <v>121</v>
      </c>
      <c r="D123" s="13" t="s">
        <v>189</v>
      </c>
      <c r="E123" s="14">
        <v>321</v>
      </c>
      <c r="F123" s="14">
        <v>0</v>
      </c>
    </row>
    <row r="124" spans="1:7" x14ac:dyDescent="0.35">
      <c r="A124" s="14" t="s">
        <v>100</v>
      </c>
      <c r="B124" s="13" t="s">
        <v>150</v>
      </c>
      <c r="C124" s="14" t="s">
        <v>190</v>
      </c>
      <c r="D124" s="13" t="s">
        <v>191</v>
      </c>
      <c r="E124" s="14">
        <v>2</v>
      </c>
      <c r="F124" s="14">
        <v>288</v>
      </c>
      <c r="G124" s="36" t="s">
        <v>222</v>
      </c>
    </row>
    <row r="125" spans="1:7" x14ac:dyDescent="0.35">
      <c r="E125">
        <f>SUM(E95:E124)</f>
        <v>31531</v>
      </c>
      <c r="F125">
        <f>SUM(F95:F124)</f>
        <v>16094</v>
      </c>
      <c r="G125" s="36">
        <f>E125+F125</f>
        <v>47625</v>
      </c>
    </row>
    <row r="126" spans="1:7" x14ac:dyDescent="0.35">
      <c r="G126" s="37">
        <f>G125/G60*100</f>
        <v>13.573403254766722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2DD7E-9EE9-411E-ADED-C41A217D7C16}">
  <dimension ref="A2:G126"/>
  <sheetViews>
    <sheetView topLeftCell="A100" workbookViewId="0">
      <selection activeCell="A93" sqref="A93:G94"/>
    </sheetView>
  </sheetViews>
  <sheetFormatPr defaultRowHeight="14.5" x14ac:dyDescent="0.35"/>
  <cols>
    <col min="4" max="4" width="34.453125" customWidth="1"/>
  </cols>
  <sheetData>
    <row r="2" spans="1:7" ht="43.5" x14ac:dyDescent="0.35">
      <c r="A2" s="39" t="s">
        <v>228</v>
      </c>
    </row>
    <row r="3" spans="1:7" ht="72.5" x14ac:dyDescent="0.35">
      <c r="A3" s="40" t="s">
        <v>229</v>
      </c>
      <c r="B3" s="21" t="s">
        <v>230</v>
      </c>
      <c r="C3" s="40" t="s">
        <v>231</v>
      </c>
      <c r="D3" s="21" t="s">
        <v>232</v>
      </c>
      <c r="E3" s="41" t="s">
        <v>233</v>
      </c>
      <c r="F3" s="41" t="s">
        <v>234</v>
      </c>
      <c r="G3" s="42" t="s">
        <v>235</v>
      </c>
    </row>
    <row r="4" spans="1:7" x14ac:dyDescent="0.35">
      <c r="A4" s="12" t="s">
        <v>100</v>
      </c>
      <c r="B4" s="11" t="s">
        <v>150</v>
      </c>
      <c r="C4" s="12" t="s">
        <v>101</v>
      </c>
      <c r="D4" s="11" t="s">
        <v>151</v>
      </c>
      <c r="E4" s="12">
        <v>132</v>
      </c>
      <c r="F4" s="12">
        <v>0</v>
      </c>
    </row>
    <row r="5" spans="1:7" x14ac:dyDescent="0.35">
      <c r="A5" s="14" t="s">
        <v>100</v>
      </c>
      <c r="B5" s="13" t="s">
        <v>150</v>
      </c>
      <c r="C5" s="14" t="s">
        <v>152</v>
      </c>
      <c r="D5" s="13" t="s">
        <v>153</v>
      </c>
      <c r="E5" s="14">
        <v>312</v>
      </c>
      <c r="F5" s="14">
        <v>0</v>
      </c>
    </row>
    <row r="6" spans="1:7" x14ac:dyDescent="0.35">
      <c r="A6" s="14" t="s">
        <v>100</v>
      </c>
      <c r="B6" s="13" t="s">
        <v>150</v>
      </c>
      <c r="C6" s="14" t="s">
        <v>158</v>
      </c>
      <c r="D6" s="13" t="s">
        <v>159</v>
      </c>
      <c r="E6" s="14">
        <v>1</v>
      </c>
      <c r="F6" s="14">
        <v>297</v>
      </c>
    </row>
    <row r="7" spans="1:7" x14ac:dyDescent="0.35">
      <c r="A7" s="14" t="s">
        <v>100</v>
      </c>
      <c r="B7" s="13" t="s">
        <v>150</v>
      </c>
      <c r="C7" s="14" t="s">
        <v>102</v>
      </c>
      <c r="D7" s="13" t="s">
        <v>160</v>
      </c>
      <c r="E7" s="14">
        <v>69</v>
      </c>
      <c r="F7" s="14">
        <v>789</v>
      </c>
    </row>
    <row r="8" spans="1:7" x14ac:dyDescent="0.35">
      <c r="A8" s="14" t="s">
        <v>100</v>
      </c>
      <c r="B8" s="13" t="s">
        <v>150</v>
      </c>
      <c r="C8" s="14" t="s">
        <v>161</v>
      </c>
      <c r="D8" s="13" t="s">
        <v>162</v>
      </c>
      <c r="E8" s="15">
        <v>23029</v>
      </c>
      <c r="F8" s="15">
        <v>11111</v>
      </c>
    </row>
    <row r="9" spans="1:7" x14ac:dyDescent="0.35">
      <c r="A9" s="14" t="s">
        <v>100</v>
      </c>
      <c r="B9" s="13" t="s">
        <v>150</v>
      </c>
      <c r="C9" s="14" t="s">
        <v>163</v>
      </c>
      <c r="D9" s="13" t="s">
        <v>164</v>
      </c>
      <c r="E9" s="14">
        <v>6</v>
      </c>
      <c r="F9" s="14">
        <v>670</v>
      </c>
    </row>
    <row r="10" spans="1:7" x14ac:dyDescent="0.35">
      <c r="A10" s="14" t="s">
        <v>100</v>
      </c>
      <c r="B10" s="13" t="s">
        <v>150</v>
      </c>
      <c r="C10" s="14" t="s">
        <v>165</v>
      </c>
      <c r="D10" s="13" t="s">
        <v>166</v>
      </c>
      <c r="E10" s="14">
        <v>2</v>
      </c>
      <c r="F10" s="14">
        <v>569</v>
      </c>
    </row>
    <row r="11" spans="1:7" x14ac:dyDescent="0.35">
      <c r="A11" s="14" t="s">
        <v>100</v>
      </c>
      <c r="B11" s="13" t="s">
        <v>150</v>
      </c>
      <c r="C11" s="14" t="s">
        <v>167</v>
      </c>
      <c r="D11" s="13" t="s">
        <v>168</v>
      </c>
      <c r="E11" s="14">
        <v>4</v>
      </c>
      <c r="F11" s="14">
        <v>402</v>
      </c>
    </row>
    <row r="12" spans="1:7" x14ac:dyDescent="0.35">
      <c r="A12" s="14" t="s">
        <v>100</v>
      </c>
      <c r="B12" s="13" t="s">
        <v>150</v>
      </c>
      <c r="C12" s="14" t="s">
        <v>169</v>
      </c>
      <c r="D12" s="13" t="s">
        <v>170</v>
      </c>
      <c r="E12" s="14">
        <v>4</v>
      </c>
      <c r="F12" s="14">
        <v>204</v>
      </c>
    </row>
    <row r="13" spans="1:7" x14ac:dyDescent="0.35">
      <c r="A13" s="14" t="s">
        <v>100</v>
      </c>
      <c r="B13" s="13" t="s">
        <v>150</v>
      </c>
      <c r="C13" s="14" t="s">
        <v>103</v>
      </c>
      <c r="D13" s="13" t="s">
        <v>171</v>
      </c>
      <c r="E13" s="14">
        <v>629</v>
      </c>
      <c r="F13" s="14">
        <v>21</v>
      </c>
    </row>
    <row r="14" spans="1:7" x14ac:dyDescent="0.35">
      <c r="A14" s="14" t="s">
        <v>100</v>
      </c>
      <c r="B14" s="13" t="s">
        <v>150</v>
      </c>
      <c r="C14" s="14" t="s">
        <v>104</v>
      </c>
      <c r="D14" s="13" t="s">
        <v>172</v>
      </c>
      <c r="E14" s="14">
        <v>216</v>
      </c>
      <c r="F14" s="14">
        <v>2</v>
      </c>
    </row>
    <row r="15" spans="1:7" x14ac:dyDescent="0.35">
      <c r="A15" s="14" t="s">
        <v>100</v>
      </c>
      <c r="B15" s="13" t="s">
        <v>150</v>
      </c>
      <c r="C15" s="14" t="s">
        <v>105</v>
      </c>
      <c r="D15" s="13" t="s">
        <v>173</v>
      </c>
      <c r="E15" s="14">
        <v>458</v>
      </c>
      <c r="F15" s="14">
        <v>0</v>
      </c>
    </row>
    <row r="16" spans="1:7" x14ac:dyDescent="0.35">
      <c r="A16" s="14" t="s">
        <v>100</v>
      </c>
      <c r="B16" s="13" t="s">
        <v>150</v>
      </c>
      <c r="C16" s="14" t="s">
        <v>106</v>
      </c>
      <c r="D16" s="13" t="s">
        <v>174</v>
      </c>
      <c r="E16" s="14">
        <v>147</v>
      </c>
      <c r="F16" s="14">
        <v>0</v>
      </c>
    </row>
    <row r="17" spans="1:6" x14ac:dyDescent="0.35">
      <c r="A17" s="14" t="s">
        <v>100</v>
      </c>
      <c r="B17" s="13" t="s">
        <v>150</v>
      </c>
      <c r="C17" s="14" t="s">
        <v>107</v>
      </c>
      <c r="D17" s="13" t="s">
        <v>175</v>
      </c>
      <c r="E17" s="14">
        <v>336</v>
      </c>
      <c r="F17" s="14">
        <v>0</v>
      </c>
    </row>
    <row r="18" spans="1:6" x14ac:dyDescent="0.35">
      <c r="A18" s="14" t="s">
        <v>100</v>
      </c>
      <c r="B18" s="13" t="s">
        <v>150</v>
      </c>
      <c r="C18" s="14" t="s">
        <v>108</v>
      </c>
      <c r="D18" s="13" t="s">
        <v>176</v>
      </c>
      <c r="E18" s="14">
        <v>441</v>
      </c>
      <c r="F18" s="14">
        <v>0</v>
      </c>
    </row>
    <row r="19" spans="1:6" x14ac:dyDescent="0.35">
      <c r="A19" s="14" t="s">
        <v>100</v>
      </c>
      <c r="B19" s="13" t="s">
        <v>150</v>
      </c>
      <c r="C19" s="14" t="s">
        <v>109</v>
      </c>
      <c r="D19" s="13" t="s">
        <v>177</v>
      </c>
      <c r="E19" s="14">
        <v>342</v>
      </c>
      <c r="F19" s="14">
        <v>0</v>
      </c>
    </row>
    <row r="20" spans="1:6" x14ac:dyDescent="0.35">
      <c r="A20" s="14" t="s">
        <v>100</v>
      </c>
      <c r="B20" s="13" t="s">
        <v>150</v>
      </c>
      <c r="C20" s="14" t="s">
        <v>110</v>
      </c>
      <c r="D20" s="13" t="s">
        <v>178</v>
      </c>
      <c r="E20" s="14">
        <v>452</v>
      </c>
      <c r="F20" s="14">
        <v>0</v>
      </c>
    </row>
    <row r="21" spans="1:6" x14ac:dyDescent="0.35">
      <c r="A21" s="14" t="s">
        <v>100</v>
      </c>
      <c r="B21" s="13" t="s">
        <v>150</v>
      </c>
      <c r="C21" s="14" t="s">
        <v>111</v>
      </c>
      <c r="D21" s="13" t="s">
        <v>179</v>
      </c>
      <c r="E21" s="14">
        <v>943</v>
      </c>
      <c r="F21" s="14">
        <v>0</v>
      </c>
    </row>
    <row r="22" spans="1:6" x14ac:dyDescent="0.35">
      <c r="A22" s="14" t="s">
        <v>100</v>
      </c>
      <c r="B22" s="13" t="s">
        <v>150</v>
      </c>
      <c r="C22" s="14" t="s">
        <v>112</v>
      </c>
      <c r="D22" s="13" t="s">
        <v>180</v>
      </c>
      <c r="E22" s="14">
        <v>325</v>
      </c>
      <c r="F22" s="14">
        <v>183</v>
      </c>
    </row>
    <row r="23" spans="1:6" x14ac:dyDescent="0.35">
      <c r="A23" s="14" t="s">
        <v>100</v>
      </c>
      <c r="B23" s="13" t="s">
        <v>150</v>
      </c>
      <c r="C23" s="14" t="s">
        <v>113</v>
      </c>
      <c r="D23" s="13" t="s">
        <v>181</v>
      </c>
      <c r="E23" s="14">
        <v>99</v>
      </c>
      <c r="F23" s="14">
        <v>3</v>
      </c>
    </row>
    <row r="24" spans="1:6" x14ac:dyDescent="0.35">
      <c r="A24" s="14" t="s">
        <v>100</v>
      </c>
      <c r="B24" s="13" t="s">
        <v>150</v>
      </c>
      <c r="C24" s="14" t="s">
        <v>114</v>
      </c>
      <c r="D24" s="13" t="s">
        <v>182</v>
      </c>
      <c r="E24" s="14">
        <v>461</v>
      </c>
      <c r="F24" s="14">
        <v>6</v>
      </c>
    </row>
    <row r="25" spans="1:6" x14ac:dyDescent="0.35">
      <c r="A25" s="14" t="s">
        <v>100</v>
      </c>
      <c r="B25" s="13" t="s">
        <v>150</v>
      </c>
      <c r="C25" s="14" t="s">
        <v>115</v>
      </c>
      <c r="D25" s="13" t="s">
        <v>183</v>
      </c>
      <c r="E25" s="14">
        <v>492</v>
      </c>
      <c r="F25" s="14">
        <v>18</v>
      </c>
    </row>
    <row r="26" spans="1:6" x14ac:dyDescent="0.35">
      <c r="A26" s="14" t="s">
        <v>100</v>
      </c>
      <c r="B26" s="13" t="s">
        <v>150</v>
      </c>
      <c r="C26" s="14" t="s">
        <v>117</v>
      </c>
      <c r="D26" s="13" t="s">
        <v>185</v>
      </c>
      <c r="E26" s="14">
        <v>801</v>
      </c>
      <c r="F26" s="14">
        <v>0</v>
      </c>
    </row>
    <row r="27" spans="1:6" x14ac:dyDescent="0.35">
      <c r="A27" s="14" t="s">
        <v>100</v>
      </c>
      <c r="B27" s="13" t="s">
        <v>150</v>
      </c>
      <c r="C27" s="14" t="s">
        <v>118</v>
      </c>
      <c r="D27" s="13" t="s">
        <v>186</v>
      </c>
      <c r="E27" s="14">
        <v>93</v>
      </c>
      <c r="F27" s="14">
        <v>0</v>
      </c>
    </row>
    <row r="28" spans="1:6" x14ac:dyDescent="0.35">
      <c r="A28" s="14" t="s">
        <v>100</v>
      </c>
      <c r="B28" s="13" t="s">
        <v>150</v>
      </c>
      <c r="C28" s="14" t="s">
        <v>119</v>
      </c>
      <c r="D28" s="13" t="s">
        <v>187</v>
      </c>
      <c r="E28" s="15">
        <v>1596</v>
      </c>
      <c r="F28" s="14">
        <v>0</v>
      </c>
    </row>
    <row r="29" spans="1:6" x14ac:dyDescent="0.35">
      <c r="A29" s="14" t="s">
        <v>100</v>
      </c>
      <c r="B29" s="13" t="s">
        <v>150</v>
      </c>
      <c r="C29" s="14" t="s">
        <v>120</v>
      </c>
      <c r="D29" s="13" t="s">
        <v>188</v>
      </c>
      <c r="E29" s="14">
        <v>191</v>
      </c>
      <c r="F29" s="14">
        <v>0</v>
      </c>
    </row>
    <row r="30" spans="1:6" x14ac:dyDescent="0.35">
      <c r="A30" s="14" t="s">
        <v>100</v>
      </c>
      <c r="B30" s="13" t="s">
        <v>150</v>
      </c>
      <c r="C30" s="14" t="s">
        <v>121</v>
      </c>
      <c r="D30" s="13" t="s">
        <v>189</v>
      </c>
      <c r="E30" s="14">
        <v>411</v>
      </c>
      <c r="F30" s="14">
        <v>0</v>
      </c>
    </row>
    <row r="31" spans="1:6" x14ac:dyDescent="0.35">
      <c r="A31" s="14" t="s">
        <v>100</v>
      </c>
      <c r="B31" s="13" t="s">
        <v>150</v>
      </c>
      <c r="C31" s="14" t="s">
        <v>190</v>
      </c>
      <c r="D31" s="13" t="s">
        <v>191</v>
      </c>
      <c r="E31" s="14">
        <v>2</v>
      </c>
      <c r="F31" s="14">
        <v>272</v>
      </c>
    </row>
    <row r="32" spans="1:6" x14ac:dyDescent="0.35">
      <c r="A32" s="14" t="s">
        <v>100</v>
      </c>
      <c r="B32" s="13" t="s">
        <v>150</v>
      </c>
      <c r="C32" s="14" t="s">
        <v>123</v>
      </c>
      <c r="D32" s="13" t="s">
        <v>192</v>
      </c>
      <c r="E32" s="15">
        <v>11801</v>
      </c>
      <c r="F32" s="15">
        <v>12130</v>
      </c>
    </row>
    <row r="33" spans="1:6" x14ac:dyDescent="0.35">
      <c r="A33" s="14" t="s">
        <v>100</v>
      </c>
      <c r="B33" s="13" t="s">
        <v>150</v>
      </c>
      <c r="C33" s="14" t="s">
        <v>124</v>
      </c>
      <c r="D33" s="13" t="s">
        <v>193</v>
      </c>
      <c r="E33" s="15">
        <v>7030</v>
      </c>
      <c r="F33" s="15">
        <v>7605</v>
      </c>
    </row>
    <row r="34" spans="1:6" x14ac:dyDescent="0.35">
      <c r="A34" s="14" t="s">
        <v>100</v>
      </c>
      <c r="B34" s="13" t="s">
        <v>150</v>
      </c>
      <c r="C34" s="14" t="s">
        <v>125</v>
      </c>
      <c r="D34" s="13" t="s">
        <v>194</v>
      </c>
      <c r="E34" s="15">
        <v>11063</v>
      </c>
      <c r="F34" s="15">
        <v>8984</v>
      </c>
    </row>
    <row r="35" spans="1:6" x14ac:dyDescent="0.35">
      <c r="A35" s="14" t="s">
        <v>100</v>
      </c>
      <c r="B35" s="13" t="s">
        <v>150</v>
      </c>
      <c r="C35" s="14" t="s">
        <v>126</v>
      </c>
      <c r="D35" s="13" t="s">
        <v>195</v>
      </c>
      <c r="E35" s="15">
        <v>4395</v>
      </c>
      <c r="F35" s="15">
        <v>2228</v>
      </c>
    </row>
    <row r="36" spans="1:6" x14ac:dyDescent="0.35">
      <c r="A36" s="14" t="s">
        <v>100</v>
      </c>
      <c r="B36" s="13" t="s">
        <v>150</v>
      </c>
      <c r="C36" s="14" t="s">
        <v>127</v>
      </c>
      <c r="D36" s="13" t="s">
        <v>196</v>
      </c>
      <c r="E36" s="15">
        <v>3780</v>
      </c>
      <c r="F36" s="15">
        <v>1498</v>
      </c>
    </row>
    <row r="37" spans="1:6" x14ac:dyDescent="0.35">
      <c r="A37" s="14" t="s">
        <v>100</v>
      </c>
      <c r="B37" s="13" t="s">
        <v>150</v>
      </c>
      <c r="C37" s="14" t="s">
        <v>128</v>
      </c>
      <c r="D37" s="13" t="s">
        <v>197</v>
      </c>
      <c r="E37" s="15">
        <v>1464</v>
      </c>
      <c r="F37" s="15">
        <v>3979</v>
      </c>
    </row>
    <row r="38" spans="1:6" x14ac:dyDescent="0.35">
      <c r="A38" s="14" t="s">
        <v>100</v>
      </c>
      <c r="B38" s="13" t="s">
        <v>150</v>
      </c>
      <c r="C38" s="14" t="s">
        <v>129</v>
      </c>
      <c r="D38" s="13" t="s">
        <v>198</v>
      </c>
      <c r="E38" s="15">
        <v>5315</v>
      </c>
      <c r="F38" s="15">
        <v>1849</v>
      </c>
    </row>
    <row r="39" spans="1:6" x14ac:dyDescent="0.35">
      <c r="A39" s="14" t="s">
        <v>100</v>
      </c>
      <c r="B39" s="13" t="s">
        <v>150</v>
      </c>
      <c r="C39" s="14" t="s">
        <v>130</v>
      </c>
      <c r="D39" s="13" t="s">
        <v>199</v>
      </c>
      <c r="E39" s="15">
        <v>4856</v>
      </c>
      <c r="F39" s="15">
        <v>3518</v>
      </c>
    </row>
    <row r="40" spans="1:6" x14ac:dyDescent="0.35">
      <c r="A40" s="14" t="s">
        <v>100</v>
      </c>
      <c r="B40" s="13" t="s">
        <v>150</v>
      </c>
      <c r="C40" s="14" t="s">
        <v>131</v>
      </c>
      <c r="D40" s="13" t="s">
        <v>200</v>
      </c>
      <c r="E40" s="15">
        <v>10234</v>
      </c>
      <c r="F40" s="15">
        <v>12851</v>
      </c>
    </row>
    <row r="41" spans="1:6" x14ac:dyDescent="0.35">
      <c r="A41" s="14" t="s">
        <v>100</v>
      </c>
      <c r="B41" s="13" t="s">
        <v>150</v>
      </c>
      <c r="C41" s="14" t="s">
        <v>132</v>
      </c>
      <c r="D41" s="13" t="s">
        <v>201</v>
      </c>
      <c r="E41" s="15">
        <v>4814</v>
      </c>
      <c r="F41" s="15">
        <v>5535</v>
      </c>
    </row>
    <row r="42" spans="1:6" x14ac:dyDescent="0.35">
      <c r="A42" s="14" t="s">
        <v>100</v>
      </c>
      <c r="B42" s="13" t="s">
        <v>150</v>
      </c>
      <c r="C42" s="14" t="s">
        <v>133</v>
      </c>
      <c r="D42" s="13" t="s">
        <v>202</v>
      </c>
      <c r="E42" s="15">
        <v>5361</v>
      </c>
      <c r="F42" s="15">
        <v>4169</v>
      </c>
    </row>
    <row r="43" spans="1:6" x14ac:dyDescent="0.35">
      <c r="A43" s="14" t="s">
        <v>100</v>
      </c>
      <c r="B43" s="13" t="s">
        <v>150</v>
      </c>
      <c r="C43" s="14" t="s">
        <v>134</v>
      </c>
      <c r="D43" s="13" t="s">
        <v>203</v>
      </c>
      <c r="E43" s="15">
        <v>8339</v>
      </c>
      <c r="F43" s="15">
        <v>6489</v>
      </c>
    </row>
    <row r="44" spans="1:6" x14ac:dyDescent="0.35">
      <c r="A44" s="14" t="s">
        <v>100</v>
      </c>
      <c r="B44" s="13" t="s">
        <v>150</v>
      </c>
      <c r="C44" s="14" t="s">
        <v>135</v>
      </c>
      <c r="D44" s="13" t="s">
        <v>204</v>
      </c>
      <c r="E44" s="15">
        <v>2821</v>
      </c>
      <c r="F44" s="15">
        <v>1806</v>
      </c>
    </row>
    <row r="45" spans="1:6" x14ac:dyDescent="0.35">
      <c r="A45" s="14" t="s">
        <v>100</v>
      </c>
      <c r="B45" s="13" t="s">
        <v>150</v>
      </c>
      <c r="C45" s="14" t="s">
        <v>136</v>
      </c>
      <c r="D45" s="13" t="s">
        <v>205</v>
      </c>
      <c r="E45" s="15">
        <v>17575</v>
      </c>
      <c r="F45" s="15">
        <v>13576</v>
      </c>
    </row>
    <row r="46" spans="1:6" x14ac:dyDescent="0.35">
      <c r="A46" s="14" t="s">
        <v>100</v>
      </c>
      <c r="B46" s="13" t="s">
        <v>150</v>
      </c>
      <c r="C46" s="14" t="s">
        <v>137</v>
      </c>
      <c r="D46" s="13" t="s">
        <v>206</v>
      </c>
      <c r="E46" s="15">
        <v>17055</v>
      </c>
      <c r="F46" s="15">
        <v>12791</v>
      </c>
    </row>
    <row r="47" spans="1:6" x14ac:dyDescent="0.35">
      <c r="A47" s="14" t="s">
        <v>100</v>
      </c>
      <c r="B47" s="13" t="s">
        <v>150</v>
      </c>
      <c r="C47" s="14" t="s">
        <v>138</v>
      </c>
      <c r="D47" s="13" t="s">
        <v>207</v>
      </c>
      <c r="E47" s="15">
        <v>3542</v>
      </c>
      <c r="F47" s="15">
        <v>5404</v>
      </c>
    </row>
    <row r="48" spans="1:6" x14ac:dyDescent="0.35">
      <c r="A48" s="14" t="s">
        <v>100</v>
      </c>
      <c r="B48" s="13" t="s">
        <v>150</v>
      </c>
      <c r="C48" s="14" t="s">
        <v>139</v>
      </c>
      <c r="D48" s="13" t="s">
        <v>208</v>
      </c>
      <c r="E48" s="15">
        <v>8663</v>
      </c>
      <c r="F48" s="15">
        <v>7147</v>
      </c>
    </row>
    <row r="49" spans="1:7" x14ac:dyDescent="0.35">
      <c r="A49" s="14" t="s">
        <v>100</v>
      </c>
      <c r="B49" s="13" t="s">
        <v>150</v>
      </c>
      <c r="C49" s="14" t="s">
        <v>141</v>
      </c>
      <c r="D49" s="13" t="s">
        <v>209</v>
      </c>
      <c r="E49" s="15">
        <v>3539</v>
      </c>
      <c r="F49" s="15">
        <v>3182</v>
      </c>
    </row>
    <row r="50" spans="1:7" x14ac:dyDescent="0.35">
      <c r="A50" s="14" t="s">
        <v>100</v>
      </c>
      <c r="B50" s="13" t="s">
        <v>150</v>
      </c>
      <c r="C50" s="14" t="s">
        <v>142</v>
      </c>
      <c r="D50" s="13" t="s">
        <v>210</v>
      </c>
      <c r="E50" s="15">
        <v>10242</v>
      </c>
      <c r="F50" s="15">
        <v>5008</v>
      </c>
    </row>
    <row r="51" spans="1:7" x14ac:dyDescent="0.35">
      <c r="A51" s="14" t="s">
        <v>100</v>
      </c>
      <c r="B51" s="13" t="s">
        <v>150</v>
      </c>
      <c r="C51" s="14" t="s">
        <v>143</v>
      </c>
      <c r="D51" s="17" t="s">
        <v>211</v>
      </c>
      <c r="E51" s="24">
        <v>4427</v>
      </c>
      <c r="F51" s="24">
        <v>1921</v>
      </c>
    </row>
    <row r="52" spans="1:7" x14ac:dyDescent="0.35">
      <c r="A52" s="16" t="s">
        <v>100</v>
      </c>
      <c r="B52" s="17" t="s">
        <v>150</v>
      </c>
      <c r="C52" s="14" t="s">
        <v>144</v>
      </c>
      <c r="D52" s="26" t="s">
        <v>212</v>
      </c>
      <c r="E52" s="27">
        <v>41</v>
      </c>
      <c r="F52" s="12">
        <v>0</v>
      </c>
    </row>
    <row r="53" spans="1:7" x14ac:dyDescent="0.35">
      <c r="A53" s="12" t="s">
        <v>100</v>
      </c>
      <c r="B53" s="11" t="s">
        <v>150</v>
      </c>
      <c r="C53" s="14" t="s">
        <v>145</v>
      </c>
      <c r="D53" s="26" t="s">
        <v>213</v>
      </c>
      <c r="E53" s="28">
        <v>10895</v>
      </c>
      <c r="F53" s="15">
        <v>6291</v>
      </c>
    </row>
    <row r="54" spans="1:7" x14ac:dyDescent="0.35">
      <c r="A54" s="14" t="s">
        <v>100</v>
      </c>
      <c r="B54" s="13" t="s">
        <v>150</v>
      </c>
      <c r="C54" s="16" t="s">
        <v>146</v>
      </c>
      <c r="D54" s="26" t="s">
        <v>214</v>
      </c>
      <c r="E54" s="27">
        <v>1</v>
      </c>
      <c r="F54" s="16">
        <v>64</v>
      </c>
    </row>
    <row r="55" spans="1:7" x14ac:dyDescent="0.35">
      <c r="A55" s="14" t="s">
        <v>100</v>
      </c>
      <c r="B55" s="13" t="s">
        <v>150</v>
      </c>
      <c r="C55" s="12" t="s">
        <v>147</v>
      </c>
      <c r="D55" s="26" t="s">
        <v>215</v>
      </c>
      <c r="E55" s="28">
        <v>12046</v>
      </c>
      <c r="F55" s="29">
        <v>4525</v>
      </c>
    </row>
    <row r="56" spans="1:7" x14ac:dyDescent="0.35">
      <c r="A56" s="14" t="s">
        <v>100</v>
      </c>
      <c r="B56" s="13" t="s">
        <v>150</v>
      </c>
      <c r="C56" s="14" t="s">
        <v>148</v>
      </c>
      <c r="D56" s="26" t="s">
        <v>216</v>
      </c>
      <c r="E56" s="27">
        <v>162</v>
      </c>
      <c r="F56" s="14">
        <v>364</v>
      </c>
    </row>
    <row r="57" spans="1:7" x14ac:dyDescent="0.35">
      <c r="A57" s="14" t="s">
        <v>100</v>
      </c>
      <c r="B57" s="13" t="s">
        <v>150</v>
      </c>
      <c r="C57" s="14" t="s">
        <v>217</v>
      </c>
      <c r="D57" s="26" t="s">
        <v>218</v>
      </c>
      <c r="E57" s="27">
        <v>1</v>
      </c>
      <c r="F57" s="14">
        <v>324</v>
      </c>
    </row>
    <row r="58" spans="1:7" x14ac:dyDescent="0.35">
      <c r="A58" s="14" t="s">
        <v>100</v>
      </c>
      <c r="B58" s="13" t="s">
        <v>150</v>
      </c>
      <c r="C58" s="14" t="s">
        <v>149</v>
      </c>
      <c r="D58" s="26" t="s">
        <v>219</v>
      </c>
      <c r="E58" s="27">
        <v>69</v>
      </c>
      <c r="F58" s="14">
        <v>0</v>
      </c>
    </row>
    <row r="59" spans="1:7" x14ac:dyDescent="0.35">
      <c r="A59" s="14" t="s">
        <v>100</v>
      </c>
      <c r="B59" s="13" t="s">
        <v>150</v>
      </c>
      <c r="C59" s="14" t="s">
        <v>220</v>
      </c>
      <c r="D59" s="26" t="s">
        <v>221</v>
      </c>
      <c r="E59" s="27">
        <v>18</v>
      </c>
      <c r="F59" s="14">
        <v>404</v>
      </c>
      <c r="G59" s="36" t="s">
        <v>222</v>
      </c>
    </row>
    <row r="60" spans="1:7" x14ac:dyDescent="0.35">
      <c r="E60">
        <f>SUM(E4:E59)</f>
        <v>201543</v>
      </c>
      <c r="F60">
        <f>SUM(F4:F59)</f>
        <v>148189</v>
      </c>
      <c r="G60" s="36">
        <f>E60+F60</f>
        <v>349732</v>
      </c>
    </row>
    <row r="62" spans="1:7" x14ac:dyDescent="0.35">
      <c r="A62" s="35" t="s">
        <v>223</v>
      </c>
    </row>
    <row r="63" spans="1:7" ht="72.5" x14ac:dyDescent="0.35">
      <c r="A63" s="40" t="s">
        <v>229</v>
      </c>
      <c r="B63" s="21" t="s">
        <v>230</v>
      </c>
      <c r="C63" s="40" t="s">
        <v>231</v>
      </c>
      <c r="D63" s="21" t="s">
        <v>232</v>
      </c>
      <c r="E63" s="41" t="s">
        <v>233</v>
      </c>
      <c r="F63" s="41" t="s">
        <v>234</v>
      </c>
      <c r="G63" s="42" t="s">
        <v>235</v>
      </c>
    </row>
    <row r="64" spans="1:7" x14ac:dyDescent="0.35">
      <c r="A64" s="12" t="s">
        <v>100</v>
      </c>
      <c r="B64" s="11" t="s">
        <v>150</v>
      </c>
      <c r="C64" s="12" t="s">
        <v>123</v>
      </c>
      <c r="D64" s="11" t="s">
        <v>192</v>
      </c>
      <c r="E64" s="29">
        <v>11801</v>
      </c>
      <c r="F64" s="29">
        <v>12130</v>
      </c>
    </row>
    <row r="65" spans="1:6" x14ac:dyDescent="0.35">
      <c r="A65" s="14" t="s">
        <v>100</v>
      </c>
      <c r="B65" s="13" t="s">
        <v>150</v>
      </c>
      <c r="C65" s="14" t="s">
        <v>124</v>
      </c>
      <c r="D65" s="13" t="s">
        <v>193</v>
      </c>
      <c r="E65" s="15">
        <v>7030</v>
      </c>
      <c r="F65" s="15">
        <v>7605</v>
      </c>
    </row>
    <row r="66" spans="1:6" x14ac:dyDescent="0.35">
      <c r="A66" s="14" t="s">
        <v>100</v>
      </c>
      <c r="B66" s="13" t="s">
        <v>150</v>
      </c>
      <c r="C66" s="14" t="s">
        <v>125</v>
      </c>
      <c r="D66" s="13" t="s">
        <v>194</v>
      </c>
      <c r="E66" s="15">
        <v>11063</v>
      </c>
      <c r="F66" s="15">
        <v>8984</v>
      </c>
    </row>
    <row r="67" spans="1:6" x14ac:dyDescent="0.35">
      <c r="A67" s="14" t="s">
        <v>100</v>
      </c>
      <c r="B67" s="13" t="s">
        <v>150</v>
      </c>
      <c r="C67" s="14" t="s">
        <v>126</v>
      </c>
      <c r="D67" s="13" t="s">
        <v>195</v>
      </c>
      <c r="E67" s="15">
        <v>4395</v>
      </c>
      <c r="F67" s="15">
        <v>2228</v>
      </c>
    </row>
    <row r="68" spans="1:6" x14ac:dyDescent="0.35">
      <c r="A68" s="14" t="s">
        <v>100</v>
      </c>
      <c r="B68" s="13" t="s">
        <v>150</v>
      </c>
      <c r="C68" s="14" t="s">
        <v>127</v>
      </c>
      <c r="D68" s="13" t="s">
        <v>196</v>
      </c>
      <c r="E68" s="15">
        <v>3780</v>
      </c>
      <c r="F68" s="15">
        <v>1498</v>
      </c>
    </row>
    <row r="69" spans="1:6" x14ac:dyDescent="0.35">
      <c r="A69" s="14" t="s">
        <v>100</v>
      </c>
      <c r="B69" s="13" t="s">
        <v>150</v>
      </c>
      <c r="C69" s="14" t="s">
        <v>128</v>
      </c>
      <c r="D69" s="13" t="s">
        <v>197</v>
      </c>
      <c r="E69" s="15">
        <v>1464</v>
      </c>
      <c r="F69" s="15">
        <v>3979</v>
      </c>
    </row>
    <row r="70" spans="1:6" x14ac:dyDescent="0.35">
      <c r="A70" s="14" t="s">
        <v>100</v>
      </c>
      <c r="B70" s="13" t="s">
        <v>150</v>
      </c>
      <c r="C70" s="14" t="s">
        <v>129</v>
      </c>
      <c r="D70" s="13" t="s">
        <v>198</v>
      </c>
      <c r="E70" s="15">
        <v>5315</v>
      </c>
      <c r="F70" s="15">
        <v>1849</v>
      </c>
    </row>
    <row r="71" spans="1:6" x14ac:dyDescent="0.35">
      <c r="A71" s="14" t="s">
        <v>100</v>
      </c>
      <c r="B71" s="13" t="s">
        <v>150</v>
      </c>
      <c r="C71" s="14" t="s">
        <v>130</v>
      </c>
      <c r="D71" s="13" t="s">
        <v>199</v>
      </c>
      <c r="E71" s="15">
        <v>4856</v>
      </c>
      <c r="F71" s="15">
        <v>3518</v>
      </c>
    </row>
    <row r="72" spans="1:6" x14ac:dyDescent="0.35">
      <c r="A72" s="14" t="s">
        <v>100</v>
      </c>
      <c r="B72" s="13" t="s">
        <v>150</v>
      </c>
      <c r="C72" s="14" t="s">
        <v>131</v>
      </c>
      <c r="D72" s="13" t="s">
        <v>200</v>
      </c>
      <c r="E72" s="15">
        <v>10234</v>
      </c>
      <c r="F72" s="15">
        <v>12851</v>
      </c>
    </row>
    <row r="73" spans="1:6" x14ac:dyDescent="0.35">
      <c r="A73" s="14" t="s">
        <v>100</v>
      </c>
      <c r="B73" s="13" t="s">
        <v>150</v>
      </c>
      <c r="C73" s="14" t="s">
        <v>132</v>
      </c>
      <c r="D73" s="13" t="s">
        <v>201</v>
      </c>
      <c r="E73" s="15">
        <v>4814</v>
      </c>
      <c r="F73" s="15">
        <v>5535</v>
      </c>
    </row>
    <row r="74" spans="1:6" x14ac:dyDescent="0.35">
      <c r="A74" s="14" t="s">
        <v>100</v>
      </c>
      <c r="B74" s="13" t="s">
        <v>150</v>
      </c>
      <c r="C74" s="14" t="s">
        <v>133</v>
      </c>
      <c r="D74" s="13" t="s">
        <v>202</v>
      </c>
      <c r="E74" s="15">
        <v>5361</v>
      </c>
      <c r="F74" s="15">
        <v>4169</v>
      </c>
    </row>
    <row r="75" spans="1:6" x14ac:dyDescent="0.35">
      <c r="A75" s="14" t="s">
        <v>100</v>
      </c>
      <c r="B75" s="13" t="s">
        <v>150</v>
      </c>
      <c r="C75" s="14" t="s">
        <v>134</v>
      </c>
      <c r="D75" s="13" t="s">
        <v>203</v>
      </c>
      <c r="E75" s="15">
        <v>8339</v>
      </c>
      <c r="F75" s="15">
        <v>6489</v>
      </c>
    </row>
    <row r="76" spans="1:6" x14ac:dyDescent="0.35">
      <c r="A76" s="14" t="s">
        <v>100</v>
      </c>
      <c r="B76" s="13" t="s">
        <v>150</v>
      </c>
      <c r="C76" s="14" t="s">
        <v>135</v>
      </c>
      <c r="D76" s="13" t="s">
        <v>204</v>
      </c>
      <c r="E76" s="15">
        <v>2821</v>
      </c>
      <c r="F76" s="15">
        <v>1806</v>
      </c>
    </row>
    <row r="77" spans="1:6" x14ac:dyDescent="0.35">
      <c r="A77" s="14" t="s">
        <v>100</v>
      </c>
      <c r="B77" s="13" t="s">
        <v>150</v>
      </c>
      <c r="C77" s="14" t="s">
        <v>136</v>
      </c>
      <c r="D77" s="13" t="s">
        <v>205</v>
      </c>
      <c r="E77" s="15">
        <v>17575</v>
      </c>
      <c r="F77" s="15">
        <v>13576</v>
      </c>
    </row>
    <row r="78" spans="1:6" x14ac:dyDescent="0.35">
      <c r="A78" s="14" t="s">
        <v>100</v>
      </c>
      <c r="B78" s="13" t="s">
        <v>150</v>
      </c>
      <c r="C78" s="14" t="s">
        <v>137</v>
      </c>
      <c r="D78" s="13" t="s">
        <v>206</v>
      </c>
      <c r="E78" s="15">
        <v>17055</v>
      </c>
      <c r="F78" s="15">
        <v>12791</v>
      </c>
    </row>
    <row r="79" spans="1:6" x14ac:dyDescent="0.35">
      <c r="A79" s="14" t="s">
        <v>100</v>
      </c>
      <c r="B79" s="13" t="s">
        <v>150</v>
      </c>
      <c r="C79" s="14" t="s">
        <v>138</v>
      </c>
      <c r="D79" s="13" t="s">
        <v>207</v>
      </c>
      <c r="E79" s="15">
        <v>3542</v>
      </c>
      <c r="F79" s="15">
        <v>5404</v>
      </c>
    </row>
    <row r="80" spans="1:6" x14ac:dyDescent="0.35">
      <c r="A80" s="14" t="s">
        <v>100</v>
      </c>
      <c r="B80" s="13" t="s">
        <v>150</v>
      </c>
      <c r="C80" s="14" t="s">
        <v>139</v>
      </c>
      <c r="D80" s="13" t="s">
        <v>208</v>
      </c>
      <c r="E80" s="15">
        <v>8663</v>
      </c>
      <c r="F80" s="15">
        <v>7147</v>
      </c>
    </row>
    <row r="81" spans="1:7" x14ac:dyDescent="0.35">
      <c r="A81" s="14" t="s">
        <v>100</v>
      </c>
      <c r="B81" s="13" t="s">
        <v>150</v>
      </c>
      <c r="C81" s="14" t="s">
        <v>141</v>
      </c>
      <c r="D81" s="13" t="s">
        <v>209</v>
      </c>
      <c r="E81" s="15">
        <v>3539</v>
      </c>
      <c r="F81" s="15">
        <v>3182</v>
      </c>
    </row>
    <row r="82" spans="1:7" x14ac:dyDescent="0.35">
      <c r="A82" s="14" t="s">
        <v>100</v>
      </c>
      <c r="B82" s="13" t="s">
        <v>150</v>
      </c>
      <c r="C82" s="14" t="s">
        <v>142</v>
      </c>
      <c r="D82" s="13" t="s">
        <v>210</v>
      </c>
      <c r="E82" s="15">
        <v>10242</v>
      </c>
      <c r="F82" s="15">
        <v>5008</v>
      </c>
    </row>
    <row r="83" spans="1:7" x14ac:dyDescent="0.35">
      <c r="A83" s="14" t="s">
        <v>100</v>
      </c>
      <c r="B83" s="13" t="s">
        <v>150</v>
      </c>
      <c r="C83" s="14" t="s">
        <v>143</v>
      </c>
      <c r="D83" s="17" t="s">
        <v>211</v>
      </c>
      <c r="E83" s="24">
        <v>4427</v>
      </c>
      <c r="F83" s="24">
        <v>1921</v>
      </c>
    </row>
    <row r="84" spans="1:7" x14ac:dyDescent="0.35">
      <c r="A84" s="16" t="s">
        <v>100</v>
      </c>
      <c r="B84" s="17" t="s">
        <v>150</v>
      </c>
      <c r="C84" s="14" t="s">
        <v>144</v>
      </c>
      <c r="D84" s="26" t="s">
        <v>212</v>
      </c>
      <c r="E84" s="27">
        <v>41</v>
      </c>
      <c r="F84" s="12">
        <v>0</v>
      </c>
    </row>
    <row r="85" spans="1:7" x14ac:dyDescent="0.35">
      <c r="A85" s="12" t="s">
        <v>100</v>
      </c>
      <c r="B85" s="11" t="s">
        <v>150</v>
      </c>
      <c r="C85" s="14" t="s">
        <v>145</v>
      </c>
      <c r="D85" s="26" t="s">
        <v>213</v>
      </c>
      <c r="E85" s="28">
        <v>10895</v>
      </c>
      <c r="F85" s="15">
        <v>6291</v>
      </c>
    </row>
    <row r="86" spans="1:7" x14ac:dyDescent="0.35">
      <c r="A86" s="14" t="s">
        <v>100</v>
      </c>
      <c r="B86" s="13" t="s">
        <v>150</v>
      </c>
      <c r="C86" s="16" t="s">
        <v>146</v>
      </c>
      <c r="D86" s="26" t="s">
        <v>214</v>
      </c>
      <c r="E86" s="27">
        <v>1</v>
      </c>
      <c r="F86" s="16">
        <v>64</v>
      </c>
    </row>
    <row r="87" spans="1:7" x14ac:dyDescent="0.35">
      <c r="A87" s="14" t="s">
        <v>100</v>
      </c>
      <c r="B87" s="13" t="s">
        <v>150</v>
      </c>
      <c r="C87" s="12" t="s">
        <v>147</v>
      </c>
      <c r="D87" s="26" t="s">
        <v>215</v>
      </c>
      <c r="E87" s="28">
        <v>12046</v>
      </c>
      <c r="F87" s="29">
        <v>4525</v>
      </c>
    </row>
    <row r="88" spans="1:7" x14ac:dyDescent="0.35">
      <c r="A88" s="14" t="s">
        <v>100</v>
      </c>
      <c r="B88" s="13" t="s">
        <v>150</v>
      </c>
      <c r="C88" s="14" t="s">
        <v>148</v>
      </c>
      <c r="D88" s="26" t="s">
        <v>216</v>
      </c>
      <c r="E88" s="27">
        <v>162</v>
      </c>
      <c r="F88" s="14">
        <v>364</v>
      </c>
    </row>
    <row r="89" spans="1:7" x14ac:dyDescent="0.35">
      <c r="A89" s="14" t="s">
        <v>100</v>
      </c>
      <c r="B89" s="13" t="s">
        <v>150</v>
      </c>
      <c r="C89" s="14" t="s">
        <v>149</v>
      </c>
      <c r="D89" s="26" t="s">
        <v>219</v>
      </c>
      <c r="E89" s="27">
        <v>69</v>
      </c>
      <c r="F89" s="14">
        <v>0</v>
      </c>
      <c r="G89" s="36" t="s">
        <v>222</v>
      </c>
    </row>
    <row r="90" spans="1:7" x14ac:dyDescent="0.35">
      <c r="E90" s="33">
        <f>SUM(E64:E89)</f>
        <v>169530</v>
      </c>
      <c r="F90" s="33">
        <f>SUM(F64:F89)</f>
        <v>132914</v>
      </c>
      <c r="G90" s="38">
        <f>E90+F90</f>
        <v>302444</v>
      </c>
    </row>
    <row r="91" spans="1:7" x14ac:dyDescent="0.35">
      <c r="G91" s="37">
        <f>G90/G60*100</f>
        <v>86.478789473082244</v>
      </c>
    </row>
    <row r="93" spans="1:7" x14ac:dyDescent="0.35">
      <c r="A93" s="35" t="s">
        <v>236</v>
      </c>
    </row>
    <row r="94" spans="1:7" ht="72.5" x14ac:dyDescent="0.35">
      <c r="A94" s="40" t="s">
        <v>229</v>
      </c>
      <c r="B94" s="21" t="s">
        <v>230</v>
      </c>
      <c r="C94" s="40" t="s">
        <v>231</v>
      </c>
      <c r="D94" s="21" t="s">
        <v>232</v>
      </c>
      <c r="E94" s="41" t="s">
        <v>233</v>
      </c>
      <c r="F94" s="41" t="s">
        <v>234</v>
      </c>
      <c r="G94" s="42" t="s">
        <v>235</v>
      </c>
    </row>
    <row r="95" spans="1:7" x14ac:dyDescent="0.35">
      <c r="A95" s="12" t="s">
        <v>100</v>
      </c>
      <c r="B95" s="11" t="s">
        <v>150</v>
      </c>
      <c r="C95" s="12" t="s">
        <v>101</v>
      </c>
      <c r="D95" s="11" t="s">
        <v>151</v>
      </c>
      <c r="E95" s="12">
        <v>132</v>
      </c>
      <c r="F95" s="12">
        <v>0</v>
      </c>
    </row>
    <row r="96" spans="1:7" x14ac:dyDescent="0.35">
      <c r="A96" s="14" t="s">
        <v>100</v>
      </c>
      <c r="B96" s="13" t="s">
        <v>150</v>
      </c>
      <c r="C96" s="14" t="s">
        <v>152</v>
      </c>
      <c r="D96" s="13" t="s">
        <v>153</v>
      </c>
      <c r="E96" s="14">
        <v>312</v>
      </c>
      <c r="F96" s="14">
        <v>0</v>
      </c>
    </row>
    <row r="97" spans="1:6" x14ac:dyDescent="0.35">
      <c r="A97" s="14" t="s">
        <v>100</v>
      </c>
      <c r="B97" s="13" t="s">
        <v>150</v>
      </c>
      <c r="C97" s="14" t="s">
        <v>158</v>
      </c>
      <c r="D97" s="13" t="s">
        <v>159</v>
      </c>
      <c r="E97" s="14">
        <v>1</v>
      </c>
      <c r="F97" s="14">
        <v>297</v>
      </c>
    </row>
    <row r="98" spans="1:6" x14ac:dyDescent="0.35">
      <c r="A98" s="14" t="s">
        <v>100</v>
      </c>
      <c r="B98" s="13" t="s">
        <v>150</v>
      </c>
      <c r="C98" s="14" t="s">
        <v>102</v>
      </c>
      <c r="D98" s="13" t="s">
        <v>160</v>
      </c>
      <c r="E98" s="14">
        <v>69</v>
      </c>
      <c r="F98" s="14">
        <v>789</v>
      </c>
    </row>
    <row r="99" spans="1:6" x14ac:dyDescent="0.35">
      <c r="A99" s="14" t="s">
        <v>100</v>
      </c>
      <c r="B99" s="13" t="s">
        <v>150</v>
      </c>
      <c r="C99" s="14" t="s">
        <v>161</v>
      </c>
      <c r="D99" s="13" t="s">
        <v>162</v>
      </c>
      <c r="E99" s="15">
        <v>23029</v>
      </c>
      <c r="F99" s="15">
        <v>11111</v>
      </c>
    </row>
    <row r="100" spans="1:6" x14ac:dyDescent="0.35">
      <c r="A100" s="14" t="s">
        <v>100</v>
      </c>
      <c r="B100" s="13" t="s">
        <v>150</v>
      </c>
      <c r="C100" s="14" t="s">
        <v>163</v>
      </c>
      <c r="D100" s="13" t="s">
        <v>164</v>
      </c>
      <c r="E100" s="14">
        <v>6</v>
      </c>
      <c r="F100" s="14">
        <v>670</v>
      </c>
    </row>
    <row r="101" spans="1:6" x14ac:dyDescent="0.35">
      <c r="A101" s="14" t="s">
        <v>100</v>
      </c>
      <c r="B101" s="13" t="s">
        <v>150</v>
      </c>
      <c r="C101" s="14" t="s">
        <v>165</v>
      </c>
      <c r="D101" s="13" t="s">
        <v>166</v>
      </c>
      <c r="E101" s="14">
        <v>2</v>
      </c>
      <c r="F101" s="14">
        <v>569</v>
      </c>
    </row>
    <row r="102" spans="1:6" x14ac:dyDescent="0.35">
      <c r="A102" s="14" t="s">
        <v>100</v>
      </c>
      <c r="B102" s="13" t="s">
        <v>150</v>
      </c>
      <c r="C102" s="14" t="s">
        <v>167</v>
      </c>
      <c r="D102" s="13" t="s">
        <v>168</v>
      </c>
      <c r="E102" s="14">
        <v>4</v>
      </c>
      <c r="F102" s="14">
        <v>402</v>
      </c>
    </row>
    <row r="103" spans="1:6" x14ac:dyDescent="0.35">
      <c r="A103" s="14" t="s">
        <v>100</v>
      </c>
      <c r="B103" s="13" t="s">
        <v>150</v>
      </c>
      <c r="C103" s="14" t="s">
        <v>169</v>
      </c>
      <c r="D103" s="13" t="s">
        <v>170</v>
      </c>
      <c r="E103" s="14">
        <v>4</v>
      </c>
      <c r="F103" s="14">
        <v>204</v>
      </c>
    </row>
    <row r="104" spans="1:6" x14ac:dyDescent="0.35">
      <c r="A104" s="14" t="s">
        <v>100</v>
      </c>
      <c r="B104" s="13" t="s">
        <v>150</v>
      </c>
      <c r="C104" s="14" t="s">
        <v>103</v>
      </c>
      <c r="D104" s="13" t="s">
        <v>171</v>
      </c>
      <c r="E104" s="14">
        <v>629</v>
      </c>
      <c r="F104" s="14">
        <v>21</v>
      </c>
    </row>
    <row r="105" spans="1:6" x14ac:dyDescent="0.35">
      <c r="A105" s="14" t="s">
        <v>100</v>
      </c>
      <c r="B105" s="13" t="s">
        <v>150</v>
      </c>
      <c r="C105" s="14" t="s">
        <v>104</v>
      </c>
      <c r="D105" s="13" t="s">
        <v>172</v>
      </c>
      <c r="E105" s="14">
        <v>216</v>
      </c>
      <c r="F105" s="14">
        <v>2</v>
      </c>
    </row>
    <row r="106" spans="1:6" x14ac:dyDescent="0.35">
      <c r="A106" s="14" t="s">
        <v>100</v>
      </c>
      <c r="B106" s="13" t="s">
        <v>150</v>
      </c>
      <c r="C106" s="14" t="s">
        <v>105</v>
      </c>
      <c r="D106" s="13" t="s">
        <v>173</v>
      </c>
      <c r="E106" s="14">
        <v>458</v>
      </c>
      <c r="F106" s="14">
        <v>0</v>
      </c>
    </row>
    <row r="107" spans="1:6" x14ac:dyDescent="0.35">
      <c r="A107" s="14" t="s">
        <v>100</v>
      </c>
      <c r="B107" s="13" t="s">
        <v>150</v>
      </c>
      <c r="C107" s="14" t="s">
        <v>106</v>
      </c>
      <c r="D107" s="13" t="s">
        <v>174</v>
      </c>
      <c r="E107" s="14">
        <v>147</v>
      </c>
      <c r="F107" s="14">
        <v>0</v>
      </c>
    </row>
    <row r="108" spans="1:6" x14ac:dyDescent="0.35">
      <c r="A108" s="14" t="s">
        <v>100</v>
      </c>
      <c r="B108" s="13" t="s">
        <v>150</v>
      </c>
      <c r="C108" s="14" t="s">
        <v>107</v>
      </c>
      <c r="D108" s="13" t="s">
        <v>175</v>
      </c>
      <c r="E108" s="14">
        <v>336</v>
      </c>
      <c r="F108" s="14">
        <v>0</v>
      </c>
    </row>
    <row r="109" spans="1:6" x14ac:dyDescent="0.35">
      <c r="A109" s="14" t="s">
        <v>100</v>
      </c>
      <c r="B109" s="13" t="s">
        <v>150</v>
      </c>
      <c r="C109" s="14" t="s">
        <v>108</v>
      </c>
      <c r="D109" s="13" t="s">
        <v>176</v>
      </c>
      <c r="E109" s="14">
        <v>441</v>
      </c>
      <c r="F109" s="14">
        <v>0</v>
      </c>
    </row>
    <row r="110" spans="1:6" x14ac:dyDescent="0.35">
      <c r="A110" s="14" t="s">
        <v>100</v>
      </c>
      <c r="B110" s="13" t="s">
        <v>150</v>
      </c>
      <c r="C110" s="14" t="s">
        <v>109</v>
      </c>
      <c r="D110" s="13" t="s">
        <v>177</v>
      </c>
      <c r="E110" s="14">
        <v>342</v>
      </c>
      <c r="F110" s="14">
        <v>0</v>
      </c>
    </row>
    <row r="111" spans="1:6" x14ac:dyDescent="0.35">
      <c r="A111" s="14" t="s">
        <v>100</v>
      </c>
      <c r="B111" s="13" t="s">
        <v>150</v>
      </c>
      <c r="C111" s="14" t="s">
        <v>110</v>
      </c>
      <c r="D111" s="13" t="s">
        <v>178</v>
      </c>
      <c r="E111" s="14">
        <v>452</v>
      </c>
      <c r="F111" s="14">
        <v>0</v>
      </c>
    </row>
    <row r="112" spans="1:6" x14ac:dyDescent="0.35">
      <c r="A112" s="14" t="s">
        <v>100</v>
      </c>
      <c r="B112" s="13" t="s">
        <v>150</v>
      </c>
      <c r="C112" s="14" t="s">
        <v>111</v>
      </c>
      <c r="D112" s="13" t="s">
        <v>179</v>
      </c>
      <c r="E112" s="14">
        <v>943</v>
      </c>
      <c r="F112" s="14">
        <v>0</v>
      </c>
    </row>
    <row r="113" spans="1:7" x14ac:dyDescent="0.35">
      <c r="A113" s="14" t="s">
        <v>100</v>
      </c>
      <c r="B113" s="13" t="s">
        <v>150</v>
      </c>
      <c r="C113" s="14" t="s">
        <v>112</v>
      </c>
      <c r="D113" s="13" t="s">
        <v>180</v>
      </c>
      <c r="E113" s="14">
        <v>325</v>
      </c>
      <c r="F113" s="14">
        <v>183</v>
      </c>
    </row>
    <row r="114" spans="1:7" x14ac:dyDescent="0.35">
      <c r="A114" s="14" t="s">
        <v>100</v>
      </c>
      <c r="B114" s="13" t="s">
        <v>150</v>
      </c>
      <c r="C114" s="14" t="s">
        <v>113</v>
      </c>
      <c r="D114" s="13" t="s">
        <v>181</v>
      </c>
      <c r="E114" s="14">
        <v>99</v>
      </c>
      <c r="F114" s="14">
        <v>3</v>
      </c>
    </row>
    <row r="115" spans="1:7" x14ac:dyDescent="0.35">
      <c r="A115" s="14" t="s">
        <v>100</v>
      </c>
      <c r="B115" s="13" t="s">
        <v>150</v>
      </c>
      <c r="C115" s="14" t="s">
        <v>114</v>
      </c>
      <c r="D115" s="13" t="s">
        <v>182</v>
      </c>
      <c r="E115" s="14">
        <v>461</v>
      </c>
      <c r="F115" s="14">
        <v>6</v>
      </c>
    </row>
    <row r="116" spans="1:7" x14ac:dyDescent="0.35">
      <c r="A116" s="14" t="s">
        <v>100</v>
      </c>
      <c r="B116" s="13" t="s">
        <v>150</v>
      </c>
      <c r="C116" s="14" t="s">
        <v>115</v>
      </c>
      <c r="D116" s="13" t="s">
        <v>183</v>
      </c>
      <c r="E116" s="14">
        <v>492</v>
      </c>
      <c r="F116" s="14">
        <v>18</v>
      </c>
    </row>
    <row r="117" spans="1:7" x14ac:dyDescent="0.35">
      <c r="A117" s="14" t="s">
        <v>100</v>
      </c>
      <c r="B117" s="13" t="s">
        <v>150</v>
      </c>
      <c r="C117" s="14" t="s">
        <v>117</v>
      </c>
      <c r="D117" s="13" t="s">
        <v>185</v>
      </c>
      <c r="E117" s="14">
        <v>801</v>
      </c>
      <c r="F117" s="14">
        <v>0</v>
      </c>
    </row>
    <row r="118" spans="1:7" x14ac:dyDescent="0.35">
      <c r="A118" s="14" t="s">
        <v>100</v>
      </c>
      <c r="B118" s="13" t="s">
        <v>150</v>
      </c>
      <c r="C118" s="14" t="s">
        <v>118</v>
      </c>
      <c r="D118" s="13" t="s">
        <v>186</v>
      </c>
      <c r="E118" s="14">
        <v>93</v>
      </c>
      <c r="F118" s="14">
        <v>0</v>
      </c>
    </row>
    <row r="119" spans="1:7" x14ac:dyDescent="0.35">
      <c r="A119" s="14" t="s">
        <v>100</v>
      </c>
      <c r="B119" s="13" t="s">
        <v>150</v>
      </c>
      <c r="C119" s="14" t="s">
        <v>119</v>
      </c>
      <c r="D119" s="13" t="s">
        <v>187</v>
      </c>
      <c r="E119" s="15">
        <v>1596</v>
      </c>
      <c r="F119" s="14">
        <v>0</v>
      </c>
    </row>
    <row r="120" spans="1:7" x14ac:dyDescent="0.35">
      <c r="A120" s="14" t="s">
        <v>100</v>
      </c>
      <c r="B120" s="13" t="s">
        <v>150</v>
      </c>
      <c r="C120" s="14" t="s">
        <v>120</v>
      </c>
      <c r="D120" s="13" t="s">
        <v>188</v>
      </c>
      <c r="E120" s="14">
        <v>191</v>
      </c>
      <c r="F120" s="14">
        <v>0</v>
      </c>
    </row>
    <row r="121" spans="1:7" x14ac:dyDescent="0.35">
      <c r="A121" s="14" t="s">
        <v>100</v>
      </c>
      <c r="B121" s="13" t="s">
        <v>150</v>
      </c>
      <c r="C121" s="14" t="s">
        <v>121</v>
      </c>
      <c r="D121" s="13" t="s">
        <v>189</v>
      </c>
      <c r="E121" s="14">
        <v>411</v>
      </c>
      <c r="F121" s="14">
        <v>0</v>
      </c>
    </row>
    <row r="122" spans="1:7" x14ac:dyDescent="0.35">
      <c r="A122" s="14" t="s">
        <v>100</v>
      </c>
      <c r="B122" s="13" t="s">
        <v>150</v>
      </c>
      <c r="C122" s="14" t="s">
        <v>190</v>
      </c>
      <c r="D122" s="13" t="s">
        <v>191</v>
      </c>
      <c r="E122" s="14">
        <v>2</v>
      </c>
      <c r="F122" s="14">
        <v>272</v>
      </c>
    </row>
    <row r="123" spans="1:7" x14ac:dyDescent="0.35">
      <c r="A123" s="14" t="s">
        <v>100</v>
      </c>
      <c r="B123" s="13" t="s">
        <v>150</v>
      </c>
      <c r="C123" s="14" t="s">
        <v>220</v>
      </c>
      <c r="D123" s="26" t="s">
        <v>221</v>
      </c>
      <c r="E123" s="27">
        <v>18</v>
      </c>
      <c r="F123" s="14">
        <v>404</v>
      </c>
    </row>
    <row r="124" spans="1:7" x14ac:dyDescent="0.35">
      <c r="A124" s="14" t="s">
        <v>100</v>
      </c>
      <c r="B124" s="13" t="s">
        <v>150</v>
      </c>
      <c r="C124" s="14" t="s">
        <v>217</v>
      </c>
      <c r="D124" s="26" t="s">
        <v>218</v>
      </c>
      <c r="E124" s="27">
        <v>1</v>
      </c>
      <c r="F124" s="14">
        <v>324</v>
      </c>
      <c r="G124" s="36" t="s">
        <v>222</v>
      </c>
    </row>
    <row r="125" spans="1:7" x14ac:dyDescent="0.35">
      <c r="E125">
        <f>SUM(E95:E124)</f>
        <v>32013</v>
      </c>
      <c r="F125">
        <f>SUM(F95:F124)</f>
        <v>15275</v>
      </c>
      <c r="G125" s="36">
        <f>E125+F125</f>
        <v>47288</v>
      </c>
    </row>
    <row r="126" spans="1:7" x14ac:dyDescent="0.35">
      <c r="G126" s="37">
        <f>G125/G60*100</f>
        <v>13.521210526917754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68FE4-026D-4433-93BD-C5C8310BC164}">
  <dimension ref="A2:H128"/>
  <sheetViews>
    <sheetView topLeftCell="A85" workbookViewId="0">
      <selection activeCell="A94" sqref="A94:G95"/>
    </sheetView>
  </sheetViews>
  <sheetFormatPr defaultRowHeight="14.5" x14ac:dyDescent="0.35"/>
  <cols>
    <col min="4" max="4" width="32" customWidth="1"/>
  </cols>
  <sheetData>
    <row r="2" spans="1:7" ht="43.5" x14ac:dyDescent="0.35">
      <c r="A2" s="39" t="s">
        <v>228</v>
      </c>
    </row>
    <row r="3" spans="1:7" ht="72.5" x14ac:dyDescent="0.35">
      <c r="A3" s="40" t="s">
        <v>229</v>
      </c>
      <c r="B3" s="21" t="s">
        <v>230</v>
      </c>
      <c r="C3" s="40" t="s">
        <v>231</v>
      </c>
      <c r="D3" s="21" t="s">
        <v>232</v>
      </c>
      <c r="E3" s="41" t="s">
        <v>233</v>
      </c>
      <c r="F3" s="41" t="s">
        <v>234</v>
      </c>
      <c r="G3" s="42" t="s">
        <v>235</v>
      </c>
    </row>
    <row r="4" spans="1:7" x14ac:dyDescent="0.35">
      <c r="A4" s="12" t="s">
        <v>100</v>
      </c>
      <c r="B4" s="11" t="s">
        <v>150</v>
      </c>
      <c r="C4" s="12" t="s">
        <v>101</v>
      </c>
      <c r="D4" s="11" t="s">
        <v>151</v>
      </c>
      <c r="E4" s="12">
        <v>135</v>
      </c>
      <c r="F4" s="12">
        <v>0</v>
      </c>
    </row>
    <row r="5" spans="1:7" x14ac:dyDescent="0.35">
      <c r="A5" s="14" t="s">
        <v>100</v>
      </c>
      <c r="B5" s="13" t="s">
        <v>150</v>
      </c>
      <c r="C5" s="14" t="s">
        <v>152</v>
      </c>
      <c r="D5" s="13" t="s">
        <v>153</v>
      </c>
      <c r="E5" s="14">
        <v>278</v>
      </c>
      <c r="F5" s="14">
        <v>0</v>
      </c>
    </row>
    <row r="6" spans="1:7" x14ac:dyDescent="0.35">
      <c r="A6" s="14" t="s">
        <v>100</v>
      </c>
      <c r="B6" s="13" t="s">
        <v>150</v>
      </c>
      <c r="C6" s="14" t="s">
        <v>158</v>
      </c>
      <c r="D6" s="13" t="s">
        <v>159</v>
      </c>
      <c r="E6" s="14">
        <v>3</v>
      </c>
      <c r="F6" s="14">
        <v>306</v>
      </c>
    </row>
    <row r="7" spans="1:7" x14ac:dyDescent="0.35">
      <c r="A7" s="14" t="s">
        <v>100</v>
      </c>
      <c r="B7" s="13" t="s">
        <v>150</v>
      </c>
      <c r="C7" s="14" t="s">
        <v>102</v>
      </c>
      <c r="D7" s="13" t="s">
        <v>160</v>
      </c>
      <c r="E7" s="14">
        <v>67</v>
      </c>
      <c r="F7" s="14">
        <v>654</v>
      </c>
    </row>
    <row r="8" spans="1:7" x14ac:dyDescent="0.35">
      <c r="A8" s="14" t="s">
        <v>100</v>
      </c>
      <c r="B8" s="13" t="s">
        <v>150</v>
      </c>
      <c r="C8" s="14" t="s">
        <v>161</v>
      </c>
      <c r="D8" s="13" t="s">
        <v>162</v>
      </c>
      <c r="E8" s="15">
        <v>21305</v>
      </c>
      <c r="F8" s="15">
        <v>11387</v>
      </c>
    </row>
    <row r="9" spans="1:7" x14ac:dyDescent="0.35">
      <c r="A9" s="14" t="s">
        <v>100</v>
      </c>
      <c r="B9" s="13" t="s">
        <v>150</v>
      </c>
      <c r="C9" s="14" t="s">
        <v>163</v>
      </c>
      <c r="D9" s="13" t="s">
        <v>164</v>
      </c>
      <c r="E9" s="14">
        <v>3</v>
      </c>
      <c r="F9" s="14">
        <v>647</v>
      </c>
    </row>
    <row r="10" spans="1:7" x14ac:dyDescent="0.35">
      <c r="A10" s="14" t="s">
        <v>100</v>
      </c>
      <c r="B10" s="13" t="s">
        <v>150</v>
      </c>
      <c r="C10" s="14" t="s">
        <v>165</v>
      </c>
      <c r="D10" s="13" t="s">
        <v>166</v>
      </c>
      <c r="E10" s="14">
        <v>2</v>
      </c>
      <c r="F10" s="14">
        <v>543</v>
      </c>
    </row>
    <row r="11" spans="1:7" x14ac:dyDescent="0.35">
      <c r="A11" s="14" t="s">
        <v>100</v>
      </c>
      <c r="B11" s="13" t="s">
        <v>150</v>
      </c>
      <c r="C11" s="14" t="s">
        <v>167</v>
      </c>
      <c r="D11" s="13" t="s">
        <v>168</v>
      </c>
      <c r="E11" s="14">
        <v>9</v>
      </c>
      <c r="F11" s="14">
        <v>356</v>
      </c>
    </row>
    <row r="12" spans="1:7" x14ac:dyDescent="0.35">
      <c r="A12" s="14" t="s">
        <v>100</v>
      </c>
      <c r="B12" s="13" t="s">
        <v>150</v>
      </c>
      <c r="C12" s="14" t="s">
        <v>169</v>
      </c>
      <c r="D12" s="13" t="s">
        <v>170</v>
      </c>
      <c r="E12" s="14">
        <v>9</v>
      </c>
      <c r="F12" s="14">
        <v>204</v>
      </c>
    </row>
    <row r="13" spans="1:7" x14ac:dyDescent="0.35">
      <c r="A13" s="14" t="s">
        <v>100</v>
      </c>
      <c r="B13" s="13" t="s">
        <v>150</v>
      </c>
      <c r="C13" s="14" t="s">
        <v>103</v>
      </c>
      <c r="D13" s="13" t="s">
        <v>171</v>
      </c>
      <c r="E13" s="14">
        <v>580</v>
      </c>
      <c r="F13" s="14">
        <v>23</v>
      </c>
    </row>
    <row r="14" spans="1:7" x14ac:dyDescent="0.35">
      <c r="A14" s="14" t="s">
        <v>100</v>
      </c>
      <c r="B14" s="13" t="s">
        <v>150</v>
      </c>
      <c r="C14" s="14" t="s">
        <v>104</v>
      </c>
      <c r="D14" s="13" t="s">
        <v>172</v>
      </c>
      <c r="E14" s="14">
        <v>223</v>
      </c>
      <c r="F14" s="14">
        <v>41</v>
      </c>
    </row>
    <row r="15" spans="1:7" x14ac:dyDescent="0.35">
      <c r="A15" s="14" t="s">
        <v>100</v>
      </c>
      <c r="B15" s="13" t="s">
        <v>150</v>
      </c>
      <c r="C15" s="14" t="s">
        <v>105</v>
      </c>
      <c r="D15" s="13" t="s">
        <v>173</v>
      </c>
      <c r="E15" s="14">
        <v>478</v>
      </c>
      <c r="F15" s="14">
        <v>0</v>
      </c>
    </row>
    <row r="16" spans="1:7" x14ac:dyDescent="0.35">
      <c r="A16" s="14" t="s">
        <v>100</v>
      </c>
      <c r="B16" s="13" t="s">
        <v>150</v>
      </c>
      <c r="C16" s="14" t="s">
        <v>106</v>
      </c>
      <c r="D16" s="13" t="s">
        <v>174</v>
      </c>
      <c r="E16" s="14">
        <v>96</v>
      </c>
      <c r="F16" s="14">
        <v>2</v>
      </c>
    </row>
    <row r="17" spans="1:6" x14ac:dyDescent="0.35">
      <c r="A17" s="14" t="s">
        <v>100</v>
      </c>
      <c r="B17" s="13" t="s">
        <v>150</v>
      </c>
      <c r="C17" s="14" t="s">
        <v>107</v>
      </c>
      <c r="D17" s="13" t="s">
        <v>175</v>
      </c>
      <c r="E17" s="14">
        <v>351</v>
      </c>
      <c r="F17" s="14">
        <v>0</v>
      </c>
    </row>
    <row r="18" spans="1:6" x14ac:dyDescent="0.35">
      <c r="A18" s="14" t="s">
        <v>100</v>
      </c>
      <c r="B18" s="13" t="s">
        <v>150</v>
      </c>
      <c r="C18" s="14" t="s">
        <v>108</v>
      </c>
      <c r="D18" s="13" t="s">
        <v>176</v>
      </c>
      <c r="E18" s="14">
        <v>404</v>
      </c>
      <c r="F18" s="14">
        <v>0</v>
      </c>
    </row>
    <row r="19" spans="1:6" x14ac:dyDescent="0.35">
      <c r="A19" s="14" t="s">
        <v>100</v>
      </c>
      <c r="B19" s="13" t="s">
        <v>150</v>
      </c>
      <c r="C19" s="14" t="s">
        <v>109</v>
      </c>
      <c r="D19" s="13" t="s">
        <v>177</v>
      </c>
      <c r="E19" s="14">
        <v>314</v>
      </c>
      <c r="F19" s="14">
        <v>0</v>
      </c>
    </row>
    <row r="20" spans="1:6" x14ac:dyDescent="0.35">
      <c r="A20" s="14" t="s">
        <v>100</v>
      </c>
      <c r="B20" s="13" t="s">
        <v>150</v>
      </c>
      <c r="C20" s="14" t="s">
        <v>110</v>
      </c>
      <c r="D20" s="13" t="s">
        <v>178</v>
      </c>
      <c r="E20" s="14">
        <v>322</v>
      </c>
      <c r="F20" s="14">
        <v>0</v>
      </c>
    </row>
    <row r="21" spans="1:6" x14ac:dyDescent="0.35">
      <c r="A21" s="14" t="s">
        <v>100</v>
      </c>
      <c r="B21" s="13" t="s">
        <v>150</v>
      </c>
      <c r="C21" s="14" t="s">
        <v>111</v>
      </c>
      <c r="D21" s="13" t="s">
        <v>179</v>
      </c>
      <c r="E21" s="15">
        <v>1135</v>
      </c>
      <c r="F21" s="14">
        <v>0</v>
      </c>
    </row>
    <row r="22" spans="1:6" x14ac:dyDescent="0.35">
      <c r="A22" s="14" t="s">
        <v>100</v>
      </c>
      <c r="B22" s="13" t="s">
        <v>150</v>
      </c>
      <c r="C22" s="14" t="s">
        <v>112</v>
      </c>
      <c r="D22" s="13" t="s">
        <v>180</v>
      </c>
      <c r="E22" s="14">
        <v>290</v>
      </c>
      <c r="F22" s="14">
        <v>103</v>
      </c>
    </row>
    <row r="23" spans="1:6" x14ac:dyDescent="0.35">
      <c r="A23" s="14" t="s">
        <v>100</v>
      </c>
      <c r="B23" s="13" t="s">
        <v>150</v>
      </c>
      <c r="C23" s="14" t="s">
        <v>113</v>
      </c>
      <c r="D23" s="13" t="s">
        <v>181</v>
      </c>
      <c r="E23" s="14">
        <v>115</v>
      </c>
      <c r="F23" s="14">
        <v>6</v>
      </c>
    </row>
    <row r="24" spans="1:6" x14ac:dyDescent="0.35">
      <c r="A24" s="14" t="s">
        <v>100</v>
      </c>
      <c r="B24" s="13" t="s">
        <v>150</v>
      </c>
      <c r="C24" s="14" t="s">
        <v>114</v>
      </c>
      <c r="D24" s="13" t="s">
        <v>182</v>
      </c>
      <c r="E24" s="14">
        <v>405</v>
      </c>
      <c r="F24" s="14">
        <v>7</v>
      </c>
    </row>
    <row r="25" spans="1:6" x14ac:dyDescent="0.35">
      <c r="A25" s="14" t="s">
        <v>100</v>
      </c>
      <c r="B25" s="13" t="s">
        <v>150</v>
      </c>
      <c r="C25" s="14" t="s">
        <v>115</v>
      </c>
      <c r="D25" s="13" t="s">
        <v>183</v>
      </c>
      <c r="E25" s="14">
        <v>515</v>
      </c>
      <c r="F25" s="14">
        <v>16</v>
      </c>
    </row>
    <row r="26" spans="1:6" x14ac:dyDescent="0.35">
      <c r="A26" s="14" t="s">
        <v>100</v>
      </c>
      <c r="B26" s="13" t="s">
        <v>150</v>
      </c>
      <c r="C26" s="14" t="s">
        <v>116</v>
      </c>
      <c r="D26" s="13" t="s">
        <v>184</v>
      </c>
      <c r="E26" s="14">
        <v>634</v>
      </c>
      <c r="F26" s="14">
        <v>200</v>
      </c>
    </row>
    <row r="27" spans="1:6" x14ac:dyDescent="0.35">
      <c r="A27" s="14" t="s">
        <v>100</v>
      </c>
      <c r="B27" s="13" t="s">
        <v>150</v>
      </c>
      <c r="C27" s="14" t="s">
        <v>117</v>
      </c>
      <c r="D27" s="13" t="s">
        <v>185</v>
      </c>
      <c r="E27" s="14">
        <v>804</v>
      </c>
      <c r="F27" s="14">
        <v>0</v>
      </c>
    </row>
    <row r="28" spans="1:6" x14ac:dyDescent="0.35">
      <c r="A28" s="14" t="s">
        <v>100</v>
      </c>
      <c r="B28" s="13" t="s">
        <v>150</v>
      </c>
      <c r="C28" s="14" t="s">
        <v>118</v>
      </c>
      <c r="D28" s="13" t="s">
        <v>186</v>
      </c>
      <c r="E28" s="14">
        <v>92</v>
      </c>
      <c r="F28" s="14">
        <v>0</v>
      </c>
    </row>
    <row r="29" spans="1:6" x14ac:dyDescent="0.35">
      <c r="A29" s="14" t="s">
        <v>100</v>
      </c>
      <c r="B29" s="13" t="s">
        <v>150</v>
      </c>
      <c r="C29" s="14" t="s">
        <v>119</v>
      </c>
      <c r="D29" s="13" t="s">
        <v>187</v>
      </c>
      <c r="E29" s="15">
        <v>1340</v>
      </c>
      <c r="F29" s="14">
        <v>0</v>
      </c>
    </row>
    <row r="30" spans="1:6" x14ac:dyDescent="0.35">
      <c r="A30" s="14" t="s">
        <v>100</v>
      </c>
      <c r="B30" s="13" t="s">
        <v>150</v>
      </c>
      <c r="C30" s="14" t="s">
        <v>120</v>
      </c>
      <c r="D30" s="13" t="s">
        <v>188</v>
      </c>
      <c r="E30" s="14">
        <v>266</v>
      </c>
      <c r="F30" s="14">
        <v>0</v>
      </c>
    </row>
    <row r="31" spans="1:6" x14ac:dyDescent="0.35">
      <c r="A31" s="14" t="s">
        <v>100</v>
      </c>
      <c r="B31" s="13" t="s">
        <v>150</v>
      </c>
      <c r="C31" s="14" t="s">
        <v>121</v>
      </c>
      <c r="D31" s="13" t="s">
        <v>189</v>
      </c>
      <c r="E31" s="14">
        <v>351</v>
      </c>
      <c r="F31" s="14">
        <v>0</v>
      </c>
    </row>
    <row r="32" spans="1:6" x14ac:dyDescent="0.35">
      <c r="A32" s="14" t="s">
        <v>100</v>
      </c>
      <c r="B32" s="13" t="s">
        <v>150</v>
      </c>
      <c r="C32" s="14" t="s">
        <v>190</v>
      </c>
      <c r="D32" s="13" t="s">
        <v>191</v>
      </c>
      <c r="E32" s="14">
        <v>3</v>
      </c>
      <c r="F32" s="14">
        <v>225</v>
      </c>
    </row>
    <row r="33" spans="1:6" x14ac:dyDescent="0.35">
      <c r="A33" s="14" t="s">
        <v>100</v>
      </c>
      <c r="B33" s="13" t="s">
        <v>150</v>
      </c>
      <c r="C33" s="14" t="s">
        <v>123</v>
      </c>
      <c r="D33" s="13" t="s">
        <v>192</v>
      </c>
      <c r="E33" s="15">
        <v>14151</v>
      </c>
      <c r="F33" s="15">
        <v>10976</v>
      </c>
    </row>
    <row r="34" spans="1:6" x14ac:dyDescent="0.35">
      <c r="A34" s="14" t="s">
        <v>100</v>
      </c>
      <c r="B34" s="13" t="s">
        <v>150</v>
      </c>
      <c r="C34" s="14" t="s">
        <v>124</v>
      </c>
      <c r="D34" s="13" t="s">
        <v>193</v>
      </c>
      <c r="E34" s="15">
        <v>5957</v>
      </c>
      <c r="F34" s="15">
        <v>7163</v>
      </c>
    </row>
    <row r="35" spans="1:6" x14ac:dyDescent="0.35">
      <c r="A35" s="14" t="s">
        <v>100</v>
      </c>
      <c r="B35" s="13" t="s">
        <v>150</v>
      </c>
      <c r="C35" s="14" t="s">
        <v>125</v>
      </c>
      <c r="D35" s="13" t="s">
        <v>194</v>
      </c>
      <c r="E35" s="15">
        <v>9461</v>
      </c>
      <c r="F35" s="15">
        <v>7789</v>
      </c>
    </row>
    <row r="36" spans="1:6" x14ac:dyDescent="0.35">
      <c r="A36" s="14" t="s">
        <v>100</v>
      </c>
      <c r="B36" s="13" t="s">
        <v>150</v>
      </c>
      <c r="C36" s="14" t="s">
        <v>126</v>
      </c>
      <c r="D36" s="13" t="s">
        <v>195</v>
      </c>
      <c r="E36" s="15">
        <v>4046</v>
      </c>
      <c r="F36" s="15">
        <v>2248</v>
      </c>
    </row>
    <row r="37" spans="1:6" x14ac:dyDescent="0.35">
      <c r="A37" s="14" t="s">
        <v>100</v>
      </c>
      <c r="B37" s="13" t="s">
        <v>150</v>
      </c>
      <c r="C37" s="14" t="s">
        <v>127</v>
      </c>
      <c r="D37" s="13" t="s">
        <v>196</v>
      </c>
      <c r="E37" s="15">
        <v>2817</v>
      </c>
      <c r="F37" s="15">
        <v>1424</v>
      </c>
    </row>
    <row r="38" spans="1:6" x14ac:dyDescent="0.35">
      <c r="A38" s="14" t="s">
        <v>100</v>
      </c>
      <c r="B38" s="13" t="s">
        <v>150</v>
      </c>
      <c r="C38" s="14" t="s">
        <v>128</v>
      </c>
      <c r="D38" s="13" t="s">
        <v>197</v>
      </c>
      <c r="E38" s="15">
        <v>1314</v>
      </c>
      <c r="F38" s="15">
        <v>3290</v>
      </c>
    </row>
    <row r="39" spans="1:6" x14ac:dyDescent="0.35">
      <c r="A39" s="14" t="s">
        <v>100</v>
      </c>
      <c r="B39" s="13" t="s">
        <v>150</v>
      </c>
      <c r="C39" s="14" t="s">
        <v>129</v>
      </c>
      <c r="D39" s="13" t="s">
        <v>198</v>
      </c>
      <c r="E39" s="15">
        <v>4877</v>
      </c>
      <c r="F39" s="15">
        <v>1934</v>
      </c>
    </row>
    <row r="40" spans="1:6" x14ac:dyDescent="0.35">
      <c r="A40" s="14" t="s">
        <v>100</v>
      </c>
      <c r="B40" s="13" t="s">
        <v>150</v>
      </c>
      <c r="C40" s="14" t="s">
        <v>130</v>
      </c>
      <c r="D40" s="13" t="s">
        <v>199</v>
      </c>
      <c r="E40" s="15">
        <v>4735</v>
      </c>
      <c r="F40" s="15">
        <v>3476</v>
      </c>
    </row>
    <row r="41" spans="1:6" x14ac:dyDescent="0.35">
      <c r="A41" s="14" t="s">
        <v>100</v>
      </c>
      <c r="B41" s="13" t="s">
        <v>150</v>
      </c>
      <c r="C41" s="14" t="s">
        <v>131</v>
      </c>
      <c r="D41" s="13" t="s">
        <v>200</v>
      </c>
      <c r="E41" s="15">
        <v>8510</v>
      </c>
      <c r="F41" s="15">
        <v>11971</v>
      </c>
    </row>
    <row r="42" spans="1:6" x14ac:dyDescent="0.35">
      <c r="A42" s="14" t="s">
        <v>100</v>
      </c>
      <c r="B42" s="13" t="s">
        <v>150</v>
      </c>
      <c r="C42" s="14" t="s">
        <v>132</v>
      </c>
      <c r="D42" s="13" t="s">
        <v>201</v>
      </c>
      <c r="E42" s="15">
        <v>4220</v>
      </c>
      <c r="F42" s="15">
        <v>5491</v>
      </c>
    </row>
    <row r="43" spans="1:6" x14ac:dyDescent="0.35">
      <c r="A43" s="14" t="s">
        <v>100</v>
      </c>
      <c r="B43" s="13" t="s">
        <v>150</v>
      </c>
      <c r="C43" s="14" t="s">
        <v>133</v>
      </c>
      <c r="D43" s="13" t="s">
        <v>202</v>
      </c>
      <c r="E43" s="15">
        <v>5004</v>
      </c>
      <c r="F43" s="15">
        <v>3739</v>
      </c>
    </row>
    <row r="44" spans="1:6" x14ac:dyDescent="0.35">
      <c r="A44" s="14" t="s">
        <v>100</v>
      </c>
      <c r="B44" s="13" t="s">
        <v>150</v>
      </c>
      <c r="C44" s="14" t="s">
        <v>134</v>
      </c>
      <c r="D44" s="13" t="s">
        <v>203</v>
      </c>
      <c r="E44" s="15">
        <v>7639</v>
      </c>
      <c r="F44" s="15">
        <v>6235</v>
      </c>
    </row>
    <row r="45" spans="1:6" x14ac:dyDescent="0.35">
      <c r="A45" s="14" t="s">
        <v>100</v>
      </c>
      <c r="B45" s="13" t="s">
        <v>150</v>
      </c>
      <c r="C45" s="14" t="s">
        <v>135</v>
      </c>
      <c r="D45" s="13" t="s">
        <v>204</v>
      </c>
      <c r="E45" s="15">
        <v>2579</v>
      </c>
      <c r="F45" s="15">
        <v>1464</v>
      </c>
    </row>
    <row r="46" spans="1:6" x14ac:dyDescent="0.35">
      <c r="A46" s="14" t="s">
        <v>100</v>
      </c>
      <c r="B46" s="13" t="s">
        <v>150</v>
      </c>
      <c r="C46" s="14" t="s">
        <v>136</v>
      </c>
      <c r="D46" s="13" t="s">
        <v>205</v>
      </c>
      <c r="E46" s="15">
        <v>16016</v>
      </c>
      <c r="F46" s="15">
        <v>11976</v>
      </c>
    </row>
    <row r="47" spans="1:6" x14ac:dyDescent="0.35">
      <c r="A47" s="14" t="s">
        <v>100</v>
      </c>
      <c r="B47" s="13" t="s">
        <v>150</v>
      </c>
      <c r="C47" s="14" t="s">
        <v>137</v>
      </c>
      <c r="D47" s="13" t="s">
        <v>206</v>
      </c>
      <c r="E47" s="15">
        <v>15565</v>
      </c>
      <c r="F47" s="15">
        <v>12179</v>
      </c>
    </row>
    <row r="48" spans="1:6" x14ac:dyDescent="0.35">
      <c r="A48" s="14" t="s">
        <v>100</v>
      </c>
      <c r="B48" s="13" t="s">
        <v>150</v>
      </c>
      <c r="C48" s="14" t="s">
        <v>138</v>
      </c>
      <c r="D48" s="13" t="s">
        <v>207</v>
      </c>
      <c r="E48" s="15">
        <v>3198</v>
      </c>
      <c r="F48" s="15">
        <v>4904</v>
      </c>
    </row>
    <row r="49" spans="1:7" x14ac:dyDescent="0.35">
      <c r="A49" s="14" t="s">
        <v>100</v>
      </c>
      <c r="B49" s="13" t="s">
        <v>150</v>
      </c>
      <c r="C49" s="14" t="s">
        <v>139</v>
      </c>
      <c r="D49" s="17" t="s">
        <v>208</v>
      </c>
      <c r="E49" s="24">
        <v>7912</v>
      </c>
      <c r="F49" s="24">
        <v>6739</v>
      </c>
    </row>
    <row r="50" spans="1:7" x14ac:dyDescent="0.35">
      <c r="A50" s="16" t="s">
        <v>100</v>
      </c>
      <c r="B50" s="17" t="s">
        <v>150</v>
      </c>
      <c r="C50" s="14" t="s">
        <v>141</v>
      </c>
      <c r="D50" s="26" t="s">
        <v>209</v>
      </c>
      <c r="E50" s="28">
        <v>3316</v>
      </c>
      <c r="F50" s="29">
        <v>2641</v>
      </c>
    </row>
    <row r="51" spans="1:7" x14ac:dyDescent="0.35">
      <c r="A51" s="12" t="s">
        <v>100</v>
      </c>
      <c r="B51" s="11" t="s">
        <v>150</v>
      </c>
      <c r="C51" s="14" t="s">
        <v>142</v>
      </c>
      <c r="D51" s="26" t="s">
        <v>210</v>
      </c>
      <c r="E51" s="28">
        <v>8778</v>
      </c>
      <c r="F51" s="15">
        <v>4716</v>
      </c>
    </row>
    <row r="52" spans="1:7" x14ac:dyDescent="0.35">
      <c r="A52" s="14" t="s">
        <v>100</v>
      </c>
      <c r="B52" s="13" t="s">
        <v>150</v>
      </c>
      <c r="C52" s="16" t="s">
        <v>143</v>
      </c>
      <c r="D52" s="26" t="s">
        <v>211</v>
      </c>
      <c r="E52" s="28">
        <v>4468</v>
      </c>
      <c r="F52" s="24">
        <v>1777</v>
      </c>
    </row>
    <row r="53" spans="1:7" x14ac:dyDescent="0.35">
      <c r="A53" s="14" t="s">
        <v>100</v>
      </c>
      <c r="B53" s="13" t="s">
        <v>150</v>
      </c>
      <c r="C53" s="12" t="s">
        <v>144</v>
      </c>
      <c r="D53" s="26" t="s">
        <v>212</v>
      </c>
      <c r="E53" s="27">
        <v>21</v>
      </c>
      <c r="F53" s="12">
        <v>0</v>
      </c>
    </row>
    <row r="54" spans="1:7" x14ac:dyDescent="0.35">
      <c r="A54" s="14" t="s">
        <v>100</v>
      </c>
      <c r="B54" s="13" t="s">
        <v>150</v>
      </c>
      <c r="C54" s="14" t="s">
        <v>145</v>
      </c>
      <c r="D54" s="26" t="s">
        <v>213</v>
      </c>
      <c r="E54" s="28">
        <v>9911</v>
      </c>
      <c r="F54" s="15">
        <v>5673</v>
      </c>
    </row>
    <row r="55" spans="1:7" x14ac:dyDescent="0.35">
      <c r="A55" s="14" t="s">
        <v>100</v>
      </c>
      <c r="B55" s="13" t="s">
        <v>150</v>
      </c>
      <c r="C55" s="14" t="s">
        <v>146</v>
      </c>
      <c r="D55" s="26" t="s">
        <v>214</v>
      </c>
      <c r="E55" s="27">
        <v>1</v>
      </c>
      <c r="F55" s="14">
        <v>63</v>
      </c>
    </row>
    <row r="56" spans="1:7" x14ac:dyDescent="0.35">
      <c r="A56" s="14" t="s">
        <v>100</v>
      </c>
      <c r="B56" s="13" t="s">
        <v>150</v>
      </c>
      <c r="C56" s="14" t="s">
        <v>147</v>
      </c>
      <c r="D56" s="26" t="s">
        <v>215</v>
      </c>
      <c r="E56" s="28">
        <v>11684</v>
      </c>
      <c r="F56" s="15">
        <v>4314</v>
      </c>
    </row>
    <row r="57" spans="1:7" x14ac:dyDescent="0.35">
      <c r="A57" s="14" t="s">
        <v>100</v>
      </c>
      <c r="B57" s="13" t="s">
        <v>150</v>
      </c>
      <c r="C57" s="14" t="s">
        <v>148</v>
      </c>
      <c r="D57" s="26" t="s">
        <v>216</v>
      </c>
      <c r="E57" s="27">
        <v>109</v>
      </c>
      <c r="F57" s="14">
        <v>274</v>
      </c>
    </row>
    <row r="58" spans="1:7" x14ac:dyDescent="0.35">
      <c r="A58" s="14" t="s">
        <v>100</v>
      </c>
      <c r="B58" s="13" t="s">
        <v>150</v>
      </c>
      <c r="C58" s="14" t="s">
        <v>217</v>
      </c>
      <c r="D58" s="26" t="s">
        <v>218</v>
      </c>
      <c r="E58" s="27">
        <v>5</v>
      </c>
      <c r="F58" s="14">
        <v>283</v>
      </c>
    </row>
    <row r="59" spans="1:7" x14ac:dyDescent="0.35">
      <c r="A59" s="14" t="s">
        <v>100</v>
      </c>
      <c r="B59" s="13" t="s">
        <v>150</v>
      </c>
      <c r="C59" s="14" t="s">
        <v>149</v>
      </c>
      <c r="D59" s="26" t="s">
        <v>219</v>
      </c>
      <c r="E59" s="27">
        <v>76</v>
      </c>
      <c r="F59" s="14">
        <v>0</v>
      </c>
    </row>
    <row r="60" spans="1:7" x14ac:dyDescent="0.35">
      <c r="A60" s="14" t="s">
        <v>100</v>
      </c>
      <c r="B60" s="17" t="s">
        <v>150</v>
      </c>
      <c r="C60" s="16" t="s">
        <v>220</v>
      </c>
      <c r="D60" s="26" t="s">
        <v>221</v>
      </c>
      <c r="E60" s="27">
        <v>23</v>
      </c>
      <c r="F60" s="14">
        <v>301</v>
      </c>
      <c r="G60" s="36" t="s">
        <v>222</v>
      </c>
    </row>
    <row r="61" spans="1:7" x14ac:dyDescent="0.35">
      <c r="E61">
        <f>SUM(E4:E60)</f>
        <v>186922</v>
      </c>
      <c r="F61">
        <f>SUM(F4:F60)</f>
        <v>137760</v>
      </c>
      <c r="G61" s="36">
        <f>E61+F61</f>
        <v>324682</v>
      </c>
    </row>
    <row r="63" spans="1:7" x14ac:dyDescent="0.35">
      <c r="A63" s="35" t="s">
        <v>223</v>
      </c>
    </row>
    <row r="64" spans="1:7" ht="72.5" x14ac:dyDescent="0.35">
      <c r="A64" s="40" t="s">
        <v>229</v>
      </c>
      <c r="B64" s="21" t="s">
        <v>230</v>
      </c>
      <c r="C64" s="40" t="s">
        <v>231</v>
      </c>
      <c r="D64" s="21" t="s">
        <v>232</v>
      </c>
      <c r="E64" s="41" t="s">
        <v>233</v>
      </c>
      <c r="F64" s="41" t="s">
        <v>234</v>
      </c>
      <c r="G64" s="42" t="s">
        <v>235</v>
      </c>
    </row>
    <row r="65" spans="1:6" x14ac:dyDescent="0.35">
      <c r="A65" s="12" t="s">
        <v>100</v>
      </c>
      <c r="B65" s="11" t="s">
        <v>150</v>
      </c>
      <c r="C65" s="12" t="s">
        <v>123</v>
      </c>
      <c r="D65" s="11" t="s">
        <v>192</v>
      </c>
      <c r="E65" s="29">
        <v>14151</v>
      </c>
      <c r="F65" s="29">
        <v>10976</v>
      </c>
    </row>
    <row r="66" spans="1:6" x14ac:dyDescent="0.35">
      <c r="A66" s="14" t="s">
        <v>100</v>
      </c>
      <c r="B66" s="13" t="s">
        <v>150</v>
      </c>
      <c r="C66" s="14" t="s">
        <v>124</v>
      </c>
      <c r="D66" s="13" t="s">
        <v>193</v>
      </c>
      <c r="E66" s="15">
        <v>5957</v>
      </c>
      <c r="F66" s="15">
        <v>7163</v>
      </c>
    </row>
    <row r="67" spans="1:6" x14ac:dyDescent="0.35">
      <c r="A67" s="14" t="s">
        <v>100</v>
      </c>
      <c r="B67" s="13" t="s">
        <v>150</v>
      </c>
      <c r="C67" s="14" t="s">
        <v>125</v>
      </c>
      <c r="D67" s="13" t="s">
        <v>194</v>
      </c>
      <c r="E67" s="15">
        <v>9461</v>
      </c>
      <c r="F67" s="15">
        <v>7789</v>
      </c>
    </row>
    <row r="68" spans="1:6" x14ac:dyDescent="0.35">
      <c r="A68" s="14" t="s">
        <v>100</v>
      </c>
      <c r="B68" s="13" t="s">
        <v>150</v>
      </c>
      <c r="C68" s="14" t="s">
        <v>126</v>
      </c>
      <c r="D68" s="13" t="s">
        <v>195</v>
      </c>
      <c r="E68" s="15">
        <v>4046</v>
      </c>
      <c r="F68" s="15">
        <v>2248</v>
      </c>
    </row>
    <row r="69" spans="1:6" x14ac:dyDescent="0.35">
      <c r="A69" s="14" t="s">
        <v>100</v>
      </c>
      <c r="B69" s="13" t="s">
        <v>150</v>
      </c>
      <c r="C69" s="14" t="s">
        <v>127</v>
      </c>
      <c r="D69" s="13" t="s">
        <v>196</v>
      </c>
      <c r="E69" s="15">
        <v>2817</v>
      </c>
      <c r="F69" s="15">
        <v>1424</v>
      </c>
    </row>
    <row r="70" spans="1:6" x14ac:dyDescent="0.35">
      <c r="A70" s="14" t="s">
        <v>100</v>
      </c>
      <c r="B70" s="13" t="s">
        <v>150</v>
      </c>
      <c r="C70" s="14" t="s">
        <v>128</v>
      </c>
      <c r="D70" s="13" t="s">
        <v>197</v>
      </c>
      <c r="E70" s="15">
        <v>1314</v>
      </c>
      <c r="F70" s="15">
        <v>3290</v>
      </c>
    </row>
    <row r="71" spans="1:6" x14ac:dyDescent="0.35">
      <c r="A71" s="14" t="s">
        <v>100</v>
      </c>
      <c r="B71" s="13" t="s">
        <v>150</v>
      </c>
      <c r="C71" s="14" t="s">
        <v>129</v>
      </c>
      <c r="D71" s="13" t="s">
        <v>198</v>
      </c>
      <c r="E71" s="15">
        <v>4877</v>
      </c>
      <c r="F71" s="15">
        <v>1934</v>
      </c>
    </row>
    <row r="72" spans="1:6" x14ac:dyDescent="0.35">
      <c r="A72" s="14" t="s">
        <v>100</v>
      </c>
      <c r="B72" s="13" t="s">
        <v>150</v>
      </c>
      <c r="C72" s="14" t="s">
        <v>130</v>
      </c>
      <c r="D72" s="13" t="s">
        <v>199</v>
      </c>
      <c r="E72" s="15">
        <v>4735</v>
      </c>
      <c r="F72" s="15">
        <v>3476</v>
      </c>
    </row>
    <row r="73" spans="1:6" x14ac:dyDescent="0.35">
      <c r="A73" s="14" t="s">
        <v>100</v>
      </c>
      <c r="B73" s="13" t="s">
        <v>150</v>
      </c>
      <c r="C73" s="14" t="s">
        <v>131</v>
      </c>
      <c r="D73" s="13" t="s">
        <v>200</v>
      </c>
      <c r="E73" s="15">
        <v>8510</v>
      </c>
      <c r="F73" s="15">
        <v>11971</v>
      </c>
    </row>
    <row r="74" spans="1:6" x14ac:dyDescent="0.35">
      <c r="A74" s="14" t="s">
        <v>100</v>
      </c>
      <c r="B74" s="13" t="s">
        <v>150</v>
      </c>
      <c r="C74" s="14" t="s">
        <v>132</v>
      </c>
      <c r="D74" s="13" t="s">
        <v>201</v>
      </c>
      <c r="E74" s="15">
        <v>4220</v>
      </c>
      <c r="F74" s="15">
        <v>5491</v>
      </c>
    </row>
    <row r="75" spans="1:6" x14ac:dyDescent="0.35">
      <c r="A75" s="14" t="s">
        <v>100</v>
      </c>
      <c r="B75" s="13" t="s">
        <v>150</v>
      </c>
      <c r="C75" s="14" t="s">
        <v>133</v>
      </c>
      <c r="D75" s="13" t="s">
        <v>202</v>
      </c>
      <c r="E75" s="15">
        <v>5004</v>
      </c>
      <c r="F75" s="15">
        <v>3739</v>
      </c>
    </row>
    <row r="76" spans="1:6" x14ac:dyDescent="0.35">
      <c r="A76" s="14" t="s">
        <v>100</v>
      </c>
      <c r="B76" s="13" t="s">
        <v>150</v>
      </c>
      <c r="C76" s="14" t="s">
        <v>134</v>
      </c>
      <c r="D76" s="13" t="s">
        <v>203</v>
      </c>
      <c r="E76" s="15">
        <v>7639</v>
      </c>
      <c r="F76" s="15">
        <v>6235</v>
      </c>
    </row>
    <row r="77" spans="1:6" x14ac:dyDescent="0.35">
      <c r="A77" s="14" t="s">
        <v>100</v>
      </c>
      <c r="B77" s="13" t="s">
        <v>150</v>
      </c>
      <c r="C77" s="14" t="s">
        <v>135</v>
      </c>
      <c r="D77" s="13" t="s">
        <v>204</v>
      </c>
      <c r="E77" s="15">
        <v>2579</v>
      </c>
      <c r="F77" s="15">
        <v>1464</v>
      </c>
    </row>
    <row r="78" spans="1:6" x14ac:dyDescent="0.35">
      <c r="A78" s="14" t="s">
        <v>100</v>
      </c>
      <c r="B78" s="13" t="s">
        <v>150</v>
      </c>
      <c r="C78" s="14" t="s">
        <v>136</v>
      </c>
      <c r="D78" s="13" t="s">
        <v>205</v>
      </c>
      <c r="E78" s="15">
        <v>16016</v>
      </c>
      <c r="F78" s="15">
        <v>11976</v>
      </c>
    </row>
    <row r="79" spans="1:6" x14ac:dyDescent="0.35">
      <c r="A79" s="14" t="s">
        <v>100</v>
      </c>
      <c r="B79" s="13" t="s">
        <v>150</v>
      </c>
      <c r="C79" s="14" t="s">
        <v>137</v>
      </c>
      <c r="D79" s="13" t="s">
        <v>206</v>
      </c>
      <c r="E79" s="15">
        <v>15565</v>
      </c>
      <c r="F79" s="15">
        <v>12179</v>
      </c>
    </row>
    <row r="80" spans="1:6" x14ac:dyDescent="0.35">
      <c r="A80" s="14" t="s">
        <v>100</v>
      </c>
      <c r="B80" s="13" t="s">
        <v>150</v>
      </c>
      <c r="C80" s="14" t="s">
        <v>138</v>
      </c>
      <c r="D80" s="13" t="s">
        <v>207</v>
      </c>
      <c r="E80" s="15">
        <v>3198</v>
      </c>
      <c r="F80" s="15">
        <v>4904</v>
      </c>
    </row>
    <row r="81" spans="1:7" x14ac:dyDescent="0.35">
      <c r="A81" s="14" t="s">
        <v>100</v>
      </c>
      <c r="B81" s="13" t="s">
        <v>150</v>
      </c>
      <c r="C81" s="14" t="s">
        <v>139</v>
      </c>
      <c r="D81" s="17" t="s">
        <v>208</v>
      </c>
      <c r="E81" s="24">
        <v>7912</v>
      </c>
      <c r="F81" s="24">
        <v>6739</v>
      </c>
    </row>
    <row r="82" spans="1:7" x14ac:dyDescent="0.35">
      <c r="A82" s="16" t="s">
        <v>100</v>
      </c>
      <c r="B82" s="17" t="s">
        <v>150</v>
      </c>
      <c r="C82" s="14" t="s">
        <v>141</v>
      </c>
      <c r="D82" s="26" t="s">
        <v>209</v>
      </c>
      <c r="E82" s="28">
        <v>3316</v>
      </c>
      <c r="F82" s="29">
        <v>2641</v>
      </c>
    </row>
    <row r="83" spans="1:7" x14ac:dyDescent="0.35">
      <c r="A83" s="12" t="s">
        <v>100</v>
      </c>
      <c r="B83" s="11" t="s">
        <v>150</v>
      </c>
      <c r="C83" s="14" t="s">
        <v>142</v>
      </c>
      <c r="D83" s="26" t="s">
        <v>210</v>
      </c>
      <c r="E83" s="28">
        <v>8778</v>
      </c>
      <c r="F83" s="15">
        <v>4716</v>
      </c>
    </row>
    <row r="84" spans="1:7" x14ac:dyDescent="0.35">
      <c r="A84" s="14" t="s">
        <v>100</v>
      </c>
      <c r="B84" s="13" t="s">
        <v>150</v>
      </c>
      <c r="C84" s="16" t="s">
        <v>143</v>
      </c>
      <c r="D84" s="26" t="s">
        <v>211</v>
      </c>
      <c r="E84" s="28">
        <v>4468</v>
      </c>
      <c r="F84" s="24">
        <v>1777</v>
      </c>
    </row>
    <row r="85" spans="1:7" x14ac:dyDescent="0.35">
      <c r="A85" s="14" t="s">
        <v>100</v>
      </c>
      <c r="B85" s="13" t="s">
        <v>150</v>
      </c>
      <c r="C85" s="12" t="s">
        <v>144</v>
      </c>
      <c r="D85" s="26" t="s">
        <v>212</v>
      </c>
      <c r="E85" s="27">
        <v>21</v>
      </c>
      <c r="F85" s="12">
        <v>0</v>
      </c>
    </row>
    <row r="86" spans="1:7" x14ac:dyDescent="0.35">
      <c r="A86" s="14" t="s">
        <v>100</v>
      </c>
      <c r="B86" s="13" t="s">
        <v>150</v>
      </c>
      <c r="C86" s="14" t="s">
        <v>145</v>
      </c>
      <c r="D86" s="26" t="s">
        <v>213</v>
      </c>
      <c r="E86" s="28">
        <v>9911</v>
      </c>
      <c r="F86" s="15">
        <v>5673</v>
      </c>
    </row>
    <row r="87" spans="1:7" x14ac:dyDescent="0.35">
      <c r="A87" s="14" t="s">
        <v>100</v>
      </c>
      <c r="B87" s="13" t="s">
        <v>150</v>
      </c>
      <c r="C87" s="14" t="s">
        <v>146</v>
      </c>
      <c r="D87" s="26" t="s">
        <v>214</v>
      </c>
      <c r="E87" s="27">
        <v>1</v>
      </c>
      <c r="F87" s="14">
        <v>63</v>
      </c>
    </row>
    <row r="88" spans="1:7" x14ac:dyDescent="0.35">
      <c r="A88" s="14" t="s">
        <v>100</v>
      </c>
      <c r="B88" s="13" t="s">
        <v>150</v>
      </c>
      <c r="C88" s="14" t="s">
        <v>147</v>
      </c>
      <c r="D88" s="26" t="s">
        <v>215</v>
      </c>
      <c r="E88" s="28">
        <v>11684</v>
      </c>
      <c r="F88" s="15">
        <v>4314</v>
      </c>
    </row>
    <row r="89" spans="1:7" x14ac:dyDescent="0.35">
      <c r="A89" s="14" t="s">
        <v>100</v>
      </c>
      <c r="B89" s="13" t="s">
        <v>150</v>
      </c>
      <c r="C89" s="14" t="s">
        <v>148</v>
      </c>
      <c r="D89" s="26" t="s">
        <v>216</v>
      </c>
      <c r="E89" s="27">
        <v>109</v>
      </c>
      <c r="F89" s="14">
        <v>274</v>
      </c>
    </row>
    <row r="90" spans="1:7" x14ac:dyDescent="0.35">
      <c r="A90" s="14" t="s">
        <v>100</v>
      </c>
      <c r="B90" s="13" t="s">
        <v>150</v>
      </c>
      <c r="C90" s="14" t="s">
        <v>149</v>
      </c>
      <c r="D90" s="26" t="s">
        <v>219</v>
      </c>
      <c r="E90" s="27">
        <v>76</v>
      </c>
      <c r="F90" s="14">
        <v>0</v>
      </c>
      <c r="G90" s="36" t="s">
        <v>222</v>
      </c>
    </row>
    <row r="91" spans="1:7" x14ac:dyDescent="0.35">
      <c r="E91" s="33">
        <f>SUM(E65:E90)</f>
        <v>156365</v>
      </c>
      <c r="F91" s="33">
        <f>SUM(F65:F90)</f>
        <v>122456</v>
      </c>
      <c r="G91" s="38">
        <f>E91+F91</f>
        <v>278821</v>
      </c>
    </row>
    <row r="92" spans="1:7" x14ac:dyDescent="0.35">
      <c r="G92" s="37">
        <f>G91/G61*100</f>
        <v>85.875102407894502</v>
      </c>
    </row>
    <row r="94" spans="1:7" x14ac:dyDescent="0.35">
      <c r="A94" s="35" t="s">
        <v>236</v>
      </c>
    </row>
    <row r="95" spans="1:7" ht="72.5" x14ac:dyDescent="0.35">
      <c r="A95" s="40" t="s">
        <v>229</v>
      </c>
      <c r="B95" s="21" t="s">
        <v>230</v>
      </c>
      <c r="C95" s="40" t="s">
        <v>231</v>
      </c>
      <c r="D95" s="21" t="s">
        <v>232</v>
      </c>
      <c r="E95" s="41" t="s">
        <v>233</v>
      </c>
      <c r="F95" s="41" t="s">
        <v>234</v>
      </c>
      <c r="G95" s="42" t="s">
        <v>235</v>
      </c>
    </row>
    <row r="96" spans="1:7" x14ac:dyDescent="0.35">
      <c r="A96" s="12" t="s">
        <v>100</v>
      </c>
      <c r="B96" s="11" t="s">
        <v>150</v>
      </c>
      <c r="C96" s="12" t="s">
        <v>101</v>
      </c>
      <c r="D96" s="11" t="s">
        <v>151</v>
      </c>
      <c r="E96" s="12">
        <v>135</v>
      </c>
      <c r="F96" s="12">
        <v>0</v>
      </c>
    </row>
    <row r="97" spans="1:6" x14ac:dyDescent="0.35">
      <c r="A97" s="14" t="s">
        <v>100</v>
      </c>
      <c r="B97" s="13" t="s">
        <v>150</v>
      </c>
      <c r="C97" s="14" t="s">
        <v>152</v>
      </c>
      <c r="D97" s="13" t="s">
        <v>153</v>
      </c>
      <c r="E97" s="14">
        <v>278</v>
      </c>
      <c r="F97" s="14">
        <v>0</v>
      </c>
    </row>
    <row r="98" spans="1:6" x14ac:dyDescent="0.35">
      <c r="A98" s="14" t="s">
        <v>100</v>
      </c>
      <c r="B98" s="13" t="s">
        <v>150</v>
      </c>
      <c r="C98" s="14" t="s">
        <v>158</v>
      </c>
      <c r="D98" s="13" t="s">
        <v>159</v>
      </c>
      <c r="E98" s="14">
        <v>3</v>
      </c>
      <c r="F98" s="14">
        <v>306</v>
      </c>
    </row>
    <row r="99" spans="1:6" x14ac:dyDescent="0.35">
      <c r="A99" s="14" t="s">
        <v>100</v>
      </c>
      <c r="B99" s="13" t="s">
        <v>150</v>
      </c>
      <c r="C99" s="14" t="s">
        <v>102</v>
      </c>
      <c r="D99" s="13" t="s">
        <v>160</v>
      </c>
      <c r="E99" s="14">
        <v>67</v>
      </c>
      <c r="F99" s="14">
        <v>654</v>
      </c>
    </row>
    <row r="100" spans="1:6" x14ac:dyDescent="0.35">
      <c r="A100" s="14" t="s">
        <v>100</v>
      </c>
      <c r="B100" s="13" t="s">
        <v>150</v>
      </c>
      <c r="C100" s="14" t="s">
        <v>161</v>
      </c>
      <c r="D100" s="13" t="s">
        <v>162</v>
      </c>
      <c r="E100" s="15">
        <v>21305</v>
      </c>
      <c r="F100" s="15">
        <v>11387</v>
      </c>
    </row>
    <row r="101" spans="1:6" x14ac:dyDescent="0.35">
      <c r="A101" s="14" t="s">
        <v>100</v>
      </c>
      <c r="B101" s="13" t="s">
        <v>150</v>
      </c>
      <c r="C101" s="14" t="s">
        <v>163</v>
      </c>
      <c r="D101" s="13" t="s">
        <v>164</v>
      </c>
      <c r="E101" s="14">
        <v>3</v>
      </c>
      <c r="F101" s="14">
        <v>647</v>
      </c>
    </row>
    <row r="102" spans="1:6" x14ac:dyDescent="0.35">
      <c r="A102" s="14" t="s">
        <v>100</v>
      </c>
      <c r="B102" s="13" t="s">
        <v>150</v>
      </c>
      <c r="C102" s="14" t="s">
        <v>165</v>
      </c>
      <c r="D102" s="13" t="s">
        <v>166</v>
      </c>
      <c r="E102" s="14">
        <v>2</v>
      </c>
      <c r="F102" s="14">
        <v>543</v>
      </c>
    </row>
    <row r="103" spans="1:6" x14ac:dyDescent="0.35">
      <c r="A103" s="14" t="s">
        <v>100</v>
      </c>
      <c r="B103" s="13" t="s">
        <v>150</v>
      </c>
      <c r="C103" s="14" t="s">
        <v>167</v>
      </c>
      <c r="D103" s="13" t="s">
        <v>168</v>
      </c>
      <c r="E103" s="14">
        <v>9</v>
      </c>
      <c r="F103" s="14">
        <v>356</v>
      </c>
    </row>
    <row r="104" spans="1:6" x14ac:dyDescent="0.35">
      <c r="A104" s="14" t="s">
        <v>100</v>
      </c>
      <c r="B104" s="13" t="s">
        <v>150</v>
      </c>
      <c r="C104" s="14" t="s">
        <v>169</v>
      </c>
      <c r="D104" s="13" t="s">
        <v>170</v>
      </c>
      <c r="E104" s="14">
        <v>9</v>
      </c>
      <c r="F104" s="14">
        <v>204</v>
      </c>
    </row>
    <row r="105" spans="1:6" x14ac:dyDescent="0.35">
      <c r="A105" s="14" t="s">
        <v>100</v>
      </c>
      <c r="B105" s="13" t="s">
        <v>150</v>
      </c>
      <c r="C105" s="14" t="s">
        <v>103</v>
      </c>
      <c r="D105" s="13" t="s">
        <v>171</v>
      </c>
      <c r="E105" s="14">
        <v>580</v>
      </c>
      <c r="F105" s="14">
        <v>23</v>
      </c>
    </row>
    <row r="106" spans="1:6" x14ac:dyDescent="0.35">
      <c r="A106" s="14" t="s">
        <v>100</v>
      </c>
      <c r="B106" s="13" t="s">
        <v>150</v>
      </c>
      <c r="C106" s="14" t="s">
        <v>104</v>
      </c>
      <c r="D106" s="13" t="s">
        <v>172</v>
      </c>
      <c r="E106" s="14">
        <v>223</v>
      </c>
      <c r="F106" s="14">
        <v>41</v>
      </c>
    </row>
    <row r="107" spans="1:6" x14ac:dyDescent="0.35">
      <c r="A107" s="14" t="s">
        <v>100</v>
      </c>
      <c r="B107" s="13" t="s">
        <v>150</v>
      </c>
      <c r="C107" s="14" t="s">
        <v>105</v>
      </c>
      <c r="D107" s="13" t="s">
        <v>173</v>
      </c>
      <c r="E107" s="14">
        <v>478</v>
      </c>
      <c r="F107" s="14">
        <v>0</v>
      </c>
    </row>
    <row r="108" spans="1:6" x14ac:dyDescent="0.35">
      <c r="A108" s="14" t="s">
        <v>100</v>
      </c>
      <c r="B108" s="13" t="s">
        <v>150</v>
      </c>
      <c r="C108" s="14" t="s">
        <v>106</v>
      </c>
      <c r="D108" s="13" t="s">
        <v>174</v>
      </c>
      <c r="E108" s="14">
        <v>96</v>
      </c>
      <c r="F108" s="14">
        <v>2</v>
      </c>
    </row>
    <row r="109" spans="1:6" x14ac:dyDescent="0.35">
      <c r="A109" s="14" t="s">
        <v>100</v>
      </c>
      <c r="B109" s="13" t="s">
        <v>150</v>
      </c>
      <c r="C109" s="14" t="s">
        <v>107</v>
      </c>
      <c r="D109" s="13" t="s">
        <v>175</v>
      </c>
      <c r="E109" s="14">
        <v>351</v>
      </c>
      <c r="F109" s="14">
        <v>0</v>
      </c>
    </row>
    <row r="110" spans="1:6" x14ac:dyDescent="0.35">
      <c r="A110" s="14" t="s">
        <v>100</v>
      </c>
      <c r="B110" s="13" t="s">
        <v>150</v>
      </c>
      <c r="C110" s="14" t="s">
        <v>108</v>
      </c>
      <c r="D110" s="13" t="s">
        <v>176</v>
      </c>
      <c r="E110" s="14">
        <v>404</v>
      </c>
      <c r="F110" s="14">
        <v>0</v>
      </c>
    </row>
    <row r="111" spans="1:6" x14ac:dyDescent="0.35">
      <c r="A111" s="14" t="s">
        <v>100</v>
      </c>
      <c r="B111" s="13" t="s">
        <v>150</v>
      </c>
      <c r="C111" s="14" t="s">
        <v>109</v>
      </c>
      <c r="D111" s="13" t="s">
        <v>177</v>
      </c>
      <c r="E111" s="14">
        <v>314</v>
      </c>
      <c r="F111" s="14">
        <v>0</v>
      </c>
    </row>
    <row r="112" spans="1:6" x14ac:dyDescent="0.35">
      <c r="A112" s="14" t="s">
        <v>100</v>
      </c>
      <c r="B112" s="13" t="s">
        <v>150</v>
      </c>
      <c r="C112" s="14" t="s">
        <v>110</v>
      </c>
      <c r="D112" s="13" t="s">
        <v>178</v>
      </c>
      <c r="E112" s="14">
        <v>322</v>
      </c>
      <c r="F112" s="14">
        <v>0</v>
      </c>
    </row>
    <row r="113" spans="1:8" x14ac:dyDescent="0.35">
      <c r="A113" s="14" t="s">
        <v>100</v>
      </c>
      <c r="B113" s="13" t="s">
        <v>150</v>
      </c>
      <c r="C113" s="14" t="s">
        <v>111</v>
      </c>
      <c r="D113" s="13" t="s">
        <v>179</v>
      </c>
      <c r="E113" s="15">
        <v>1135</v>
      </c>
      <c r="F113" s="14">
        <v>0</v>
      </c>
    </row>
    <row r="114" spans="1:8" x14ac:dyDescent="0.35">
      <c r="A114" s="14" t="s">
        <v>100</v>
      </c>
      <c r="B114" s="13" t="s">
        <v>150</v>
      </c>
      <c r="C114" s="14" t="s">
        <v>112</v>
      </c>
      <c r="D114" s="13" t="s">
        <v>180</v>
      </c>
      <c r="E114" s="14">
        <v>290</v>
      </c>
      <c r="F114" s="14">
        <v>103</v>
      </c>
    </row>
    <row r="115" spans="1:8" x14ac:dyDescent="0.35">
      <c r="A115" s="14" t="s">
        <v>100</v>
      </c>
      <c r="B115" s="13" t="s">
        <v>150</v>
      </c>
      <c r="C115" s="14" t="s">
        <v>113</v>
      </c>
      <c r="D115" s="13" t="s">
        <v>181</v>
      </c>
      <c r="E115" s="14">
        <v>115</v>
      </c>
      <c r="F115" s="14">
        <v>6</v>
      </c>
    </row>
    <row r="116" spans="1:8" x14ac:dyDescent="0.35">
      <c r="A116" s="14" t="s">
        <v>100</v>
      </c>
      <c r="B116" s="13" t="s">
        <v>150</v>
      </c>
      <c r="C116" s="14" t="s">
        <v>114</v>
      </c>
      <c r="D116" s="13" t="s">
        <v>182</v>
      </c>
      <c r="E116" s="14">
        <v>405</v>
      </c>
      <c r="F116" s="14">
        <v>7</v>
      </c>
    </row>
    <row r="117" spans="1:8" x14ac:dyDescent="0.35">
      <c r="A117" s="14" t="s">
        <v>100</v>
      </c>
      <c r="B117" s="13" t="s">
        <v>150</v>
      </c>
      <c r="C117" s="14" t="s">
        <v>115</v>
      </c>
      <c r="D117" s="13" t="s">
        <v>183</v>
      </c>
      <c r="E117" s="14">
        <v>515</v>
      </c>
      <c r="F117" s="14">
        <v>16</v>
      </c>
    </row>
    <row r="118" spans="1:8" x14ac:dyDescent="0.35">
      <c r="A118" s="14" t="s">
        <v>100</v>
      </c>
      <c r="B118" s="13" t="s">
        <v>150</v>
      </c>
      <c r="C118" s="14" t="s">
        <v>116</v>
      </c>
      <c r="D118" s="13" t="s">
        <v>184</v>
      </c>
      <c r="E118" s="14">
        <v>634</v>
      </c>
      <c r="F118" s="14">
        <v>200</v>
      </c>
    </row>
    <row r="119" spans="1:8" x14ac:dyDescent="0.35">
      <c r="A119" s="14" t="s">
        <v>100</v>
      </c>
      <c r="B119" s="13" t="s">
        <v>150</v>
      </c>
      <c r="C119" s="14" t="s">
        <v>117</v>
      </c>
      <c r="D119" s="13" t="s">
        <v>185</v>
      </c>
      <c r="E119" s="14">
        <v>804</v>
      </c>
      <c r="F119" s="14">
        <v>0</v>
      </c>
    </row>
    <row r="120" spans="1:8" x14ac:dyDescent="0.35">
      <c r="A120" s="14" t="s">
        <v>100</v>
      </c>
      <c r="B120" s="13" t="s">
        <v>150</v>
      </c>
      <c r="C120" s="14" t="s">
        <v>118</v>
      </c>
      <c r="D120" s="13" t="s">
        <v>186</v>
      </c>
      <c r="E120" s="14">
        <v>92</v>
      </c>
      <c r="F120" s="14">
        <v>0</v>
      </c>
    </row>
    <row r="121" spans="1:8" x14ac:dyDescent="0.35">
      <c r="A121" s="14" t="s">
        <v>100</v>
      </c>
      <c r="B121" s="13" t="s">
        <v>150</v>
      </c>
      <c r="C121" s="14" t="s">
        <v>119</v>
      </c>
      <c r="D121" s="13" t="s">
        <v>187</v>
      </c>
      <c r="E121" s="15">
        <v>1340</v>
      </c>
      <c r="F121" s="14">
        <v>0</v>
      </c>
    </row>
    <row r="122" spans="1:8" x14ac:dyDescent="0.35">
      <c r="A122" s="14" t="s">
        <v>100</v>
      </c>
      <c r="B122" s="13" t="s">
        <v>150</v>
      </c>
      <c r="C122" s="14" t="s">
        <v>120</v>
      </c>
      <c r="D122" s="13" t="s">
        <v>188</v>
      </c>
      <c r="E122" s="14">
        <v>266</v>
      </c>
      <c r="F122" s="14">
        <v>0</v>
      </c>
    </row>
    <row r="123" spans="1:8" x14ac:dyDescent="0.35">
      <c r="A123" s="14" t="s">
        <v>100</v>
      </c>
      <c r="B123" s="13" t="s">
        <v>150</v>
      </c>
      <c r="C123" s="14" t="s">
        <v>121</v>
      </c>
      <c r="D123" s="13" t="s">
        <v>189</v>
      </c>
      <c r="E123" s="14">
        <v>351</v>
      </c>
      <c r="F123" s="14">
        <v>0</v>
      </c>
    </row>
    <row r="124" spans="1:8" x14ac:dyDescent="0.35">
      <c r="A124" s="14" t="s">
        <v>100</v>
      </c>
      <c r="B124" s="13" t="s">
        <v>150</v>
      </c>
      <c r="C124" s="14" t="s">
        <v>190</v>
      </c>
      <c r="D124" s="13" t="s">
        <v>191</v>
      </c>
      <c r="E124" s="14">
        <v>3</v>
      </c>
      <c r="F124" s="14">
        <v>225</v>
      </c>
    </row>
    <row r="125" spans="1:8" x14ac:dyDescent="0.35">
      <c r="A125" s="12" t="s">
        <v>100</v>
      </c>
      <c r="B125" s="17" t="s">
        <v>150</v>
      </c>
      <c r="C125" s="27" t="s">
        <v>220</v>
      </c>
      <c r="D125" s="26" t="s">
        <v>221</v>
      </c>
      <c r="E125" s="27">
        <v>23</v>
      </c>
      <c r="F125" s="12">
        <v>301</v>
      </c>
      <c r="G125" s="16"/>
      <c r="H125" s="12"/>
    </row>
    <row r="126" spans="1:8" x14ac:dyDescent="0.35">
      <c r="A126" s="12" t="s">
        <v>100</v>
      </c>
      <c r="B126" s="13" t="s">
        <v>150</v>
      </c>
      <c r="C126" s="12" t="s">
        <v>217</v>
      </c>
      <c r="D126" s="26" t="s">
        <v>218</v>
      </c>
      <c r="E126" s="27">
        <v>5</v>
      </c>
      <c r="F126" s="12">
        <v>283</v>
      </c>
      <c r="G126" s="36" t="s">
        <v>222</v>
      </c>
    </row>
    <row r="127" spans="1:8" x14ac:dyDescent="0.35">
      <c r="E127">
        <f>SUM(E96:E126)</f>
        <v>30557</v>
      </c>
      <c r="F127">
        <f>SUM(F96:F126)</f>
        <v>15304</v>
      </c>
      <c r="G127" s="36">
        <f>E127+F127</f>
        <v>45861</v>
      </c>
    </row>
    <row r="128" spans="1:8" x14ac:dyDescent="0.35">
      <c r="G128" s="37">
        <f>G127/G61*100</f>
        <v>14.124897592105507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F8E64-C626-4098-8760-F2E0C7E17D47}">
  <dimension ref="A2:G134"/>
  <sheetViews>
    <sheetView topLeftCell="A125" workbookViewId="0">
      <selection activeCell="A143" sqref="A143"/>
    </sheetView>
  </sheetViews>
  <sheetFormatPr defaultRowHeight="14.5" x14ac:dyDescent="0.35"/>
  <cols>
    <col min="4" max="4" width="23.453125" customWidth="1"/>
  </cols>
  <sheetData>
    <row r="2" spans="1:7" ht="43.5" x14ac:dyDescent="0.35">
      <c r="A2" s="39" t="s">
        <v>228</v>
      </c>
    </row>
    <row r="3" spans="1:7" ht="72.5" x14ac:dyDescent="0.35">
      <c r="A3" s="40" t="s">
        <v>229</v>
      </c>
      <c r="B3" s="21" t="s">
        <v>230</v>
      </c>
      <c r="C3" s="40" t="s">
        <v>231</v>
      </c>
      <c r="D3" s="21" t="s">
        <v>232</v>
      </c>
      <c r="E3" s="41" t="s">
        <v>233</v>
      </c>
      <c r="F3" s="41" t="s">
        <v>234</v>
      </c>
      <c r="G3" s="42" t="s">
        <v>235</v>
      </c>
    </row>
    <row r="4" spans="1:7" x14ac:dyDescent="0.35">
      <c r="A4" s="12" t="s">
        <v>100</v>
      </c>
      <c r="B4" s="11" t="s">
        <v>150</v>
      </c>
      <c r="C4" s="12" t="s">
        <v>101</v>
      </c>
      <c r="D4" s="11" t="s">
        <v>151</v>
      </c>
      <c r="E4" s="12">
        <v>141</v>
      </c>
      <c r="F4" s="12">
        <v>0</v>
      </c>
    </row>
    <row r="5" spans="1:7" x14ac:dyDescent="0.35">
      <c r="A5" s="14" t="s">
        <v>100</v>
      </c>
      <c r="B5" s="13" t="s">
        <v>150</v>
      </c>
      <c r="C5" s="14" t="s">
        <v>152</v>
      </c>
      <c r="D5" s="13" t="s">
        <v>153</v>
      </c>
      <c r="E5" s="14">
        <v>241</v>
      </c>
      <c r="F5" s="14">
        <v>0</v>
      </c>
    </row>
    <row r="6" spans="1:7" x14ac:dyDescent="0.35">
      <c r="A6" s="14" t="s">
        <v>100</v>
      </c>
      <c r="B6" s="13" t="s">
        <v>150</v>
      </c>
      <c r="C6" s="14" t="s">
        <v>154</v>
      </c>
      <c r="D6" s="13" t="s">
        <v>155</v>
      </c>
      <c r="E6" s="14">
        <v>1</v>
      </c>
      <c r="F6" s="14">
        <v>236</v>
      </c>
    </row>
    <row r="7" spans="1:7" x14ac:dyDescent="0.35">
      <c r="A7" s="14" t="s">
        <v>100</v>
      </c>
      <c r="B7" s="13" t="s">
        <v>150</v>
      </c>
      <c r="C7" s="14" t="s">
        <v>156</v>
      </c>
      <c r="D7" s="13" t="s">
        <v>157</v>
      </c>
      <c r="E7" s="14">
        <v>2</v>
      </c>
      <c r="F7" s="14">
        <v>85</v>
      </c>
    </row>
    <row r="8" spans="1:7" x14ac:dyDescent="0.35">
      <c r="A8" s="14" t="s">
        <v>100</v>
      </c>
      <c r="B8" s="13" t="s">
        <v>150</v>
      </c>
      <c r="C8" s="14" t="s">
        <v>158</v>
      </c>
      <c r="D8" s="13" t="s">
        <v>159</v>
      </c>
      <c r="E8" s="14">
        <v>8</v>
      </c>
      <c r="F8" s="14">
        <v>207</v>
      </c>
    </row>
    <row r="9" spans="1:7" x14ac:dyDescent="0.35">
      <c r="A9" s="14" t="s">
        <v>100</v>
      </c>
      <c r="B9" s="13" t="s">
        <v>150</v>
      </c>
      <c r="C9" s="14" t="s">
        <v>102</v>
      </c>
      <c r="D9" s="13" t="s">
        <v>160</v>
      </c>
      <c r="E9" s="14">
        <v>18</v>
      </c>
      <c r="F9" s="14">
        <v>286</v>
      </c>
    </row>
    <row r="10" spans="1:7" x14ac:dyDescent="0.35">
      <c r="A10" s="14" t="s">
        <v>100</v>
      </c>
      <c r="B10" s="13" t="s">
        <v>150</v>
      </c>
      <c r="C10" s="14" t="s">
        <v>161</v>
      </c>
      <c r="D10" s="13" t="s">
        <v>162</v>
      </c>
      <c r="E10" s="15">
        <v>16565</v>
      </c>
      <c r="F10" s="15">
        <v>7986</v>
      </c>
    </row>
    <row r="11" spans="1:7" x14ac:dyDescent="0.35">
      <c r="A11" s="14" t="s">
        <v>100</v>
      </c>
      <c r="B11" s="13" t="s">
        <v>150</v>
      </c>
      <c r="C11" s="14" t="s">
        <v>163</v>
      </c>
      <c r="D11" s="13" t="s">
        <v>164</v>
      </c>
      <c r="E11" s="14">
        <v>4</v>
      </c>
      <c r="F11" s="14">
        <v>355</v>
      </c>
    </row>
    <row r="12" spans="1:7" x14ac:dyDescent="0.35">
      <c r="A12" s="14" t="s">
        <v>100</v>
      </c>
      <c r="B12" s="13" t="s">
        <v>150</v>
      </c>
      <c r="C12" s="14" t="s">
        <v>165</v>
      </c>
      <c r="D12" s="13" t="s">
        <v>166</v>
      </c>
      <c r="E12" s="14">
        <v>1</v>
      </c>
      <c r="F12" s="14">
        <v>333</v>
      </c>
    </row>
    <row r="13" spans="1:7" x14ac:dyDescent="0.35">
      <c r="A13" s="14" t="s">
        <v>100</v>
      </c>
      <c r="B13" s="13" t="s">
        <v>150</v>
      </c>
      <c r="C13" s="14" t="s">
        <v>167</v>
      </c>
      <c r="D13" s="13" t="s">
        <v>168</v>
      </c>
      <c r="E13" s="14">
        <v>3</v>
      </c>
      <c r="F13" s="14">
        <v>252</v>
      </c>
    </row>
    <row r="14" spans="1:7" x14ac:dyDescent="0.35">
      <c r="A14" s="14" t="s">
        <v>100</v>
      </c>
      <c r="B14" s="13" t="s">
        <v>150</v>
      </c>
      <c r="C14" s="14" t="s">
        <v>169</v>
      </c>
      <c r="D14" s="13" t="s">
        <v>170</v>
      </c>
      <c r="E14" s="14">
        <v>7</v>
      </c>
      <c r="F14" s="14">
        <v>144</v>
      </c>
    </row>
    <row r="15" spans="1:7" x14ac:dyDescent="0.35">
      <c r="A15" s="14" t="s">
        <v>100</v>
      </c>
      <c r="B15" s="13" t="s">
        <v>150</v>
      </c>
      <c r="C15" s="14" t="s">
        <v>103</v>
      </c>
      <c r="D15" s="13" t="s">
        <v>171</v>
      </c>
      <c r="E15" s="14">
        <v>453</v>
      </c>
      <c r="F15" s="14">
        <v>28</v>
      </c>
    </row>
    <row r="16" spans="1:7" x14ac:dyDescent="0.35">
      <c r="A16" s="14" t="s">
        <v>100</v>
      </c>
      <c r="B16" s="13" t="s">
        <v>150</v>
      </c>
      <c r="C16" s="14" t="s">
        <v>104</v>
      </c>
      <c r="D16" s="13" t="s">
        <v>172</v>
      </c>
      <c r="E16" s="14">
        <v>185</v>
      </c>
      <c r="F16" s="14">
        <v>11</v>
      </c>
    </row>
    <row r="17" spans="1:6" x14ac:dyDescent="0.35">
      <c r="A17" s="14" t="s">
        <v>100</v>
      </c>
      <c r="B17" s="13" t="s">
        <v>150</v>
      </c>
      <c r="C17" s="14" t="s">
        <v>105</v>
      </c>
      <c r="D17" s="13" t="s">
        <v>173</v>
      </c>
      <c r="E17" s="14">
        <v>363</v>
      </c>
      <c r="F17" s="14">
        <v>0</v>
      </c>
    </row>
    <row r="18" spans="1:6" x14ac:dyDescent="0.35">
      <c r="A18" s="14" t="s">
        <v>100</v>
      </c>
      <c r="B18" s="13" t="s">
        <v>150</v>
      </c>
      <c r="C18" s="14" t="s">
        <v>106</v>
      </c>
      <c r="D18" s="13" t="s">
        <v>174</v>
      </c>
      <c r="E18" s="14">
        <v>113</v>
      </c>
      <c r="F18" s="14">
        <v>1</v>
      </c>
    </row>
    <row r="19" spans="1:6" x14ac:dyDescent="0.35">
      <c r="A19" s="14" t="s">
        <v>100</v>
      </c>
      <c r="B19" s="13" t="s">
        <v>150</v>
      </c>
      <c r="C19" s="14" t="s">
        <v>107</v>
      </c>
      <c r="D19" s="13" t="s">
        <v>175</v>
      </c>
      <c r="E19" s="14">
        <v>212</v>
      </c>
      <c r="F19" s="14">
        <v>0</v>
      </c>
    </row>
    <row r="20" spans="1:6" x14ac:dyDescent="0.35">
      <c r="A20" s="14" t="s">
        <v>100</v>
      </c>
      <c r="B20" s="13" t="s">
        <v>150</v>
      </c>
      <c r="C20" s="14" t="s">
        <v>108</v>
      </c>
      <c r="D20" s="13" t="s">
        <v>176</v>
      </c>
      <c r="E20" s="14">
        <v>260</v>
      </c>
      <c r="F20" s="14">
        <v>0</v>
      </c>
    </row>
    <row r="21" spans="1:6" x14ac:dyDescent="0.35">
      <c r="A21" s="14" t="s">
        <v>100</v>
      </c>
      <c r="B21" s="13" t="s">
        <v>150</v>
      </c>
      <c r="C21" s="14" t="s">
        <v>109</v>
      </c>
      <c r="D21" s="13" t="s">
        <v>177</v>
      </c>
      <c r="E21" s="14">
        <v>322</v>
      </c>
      <c r="F21" s="14">
        <v>0</v>
      </c>
    </row>
    <row r="22" spans="1:6" x14ac:dyDescent="0.35">
      <c r="A22" s="14" t="s">
        <v>100</v>
      </c>
      <c r="B22" s="13" t="s">
        <v>150</v>
      </c>
      <c r="C22" s="14" t="s">
        <v>110</v>
      </c>
      <c r="D22" s="13" t="s">
        <v>178</v>
      </c>
      <c r="E22" s="14">
        <v>343</v>
      </c>
      <c r="F22" s="14">
        <v>0</v>
      </c>
    </row>
    <row r="23" spans="1:6" x14ac:dyDescent="0.35">
      <c r="A23" s="14" t="s">
        <v>100</v>
      </c>
      <c r="B23" s="13" t="s">
        <v>150</v>
      </c>
      <c r="C23" s="14" t="s">
        <v>111</v>
      </c>
      <c r="D23" s="13" t="s">
        <v>179</v>
      </c>
      <c r="E23" s="14">
        <v>735</v>
      </c>
      <c r="F23" s="14">
        <v>0</v>
      </c>
    </row>
    <row r="24" spans="1:6" x14ac:dyDescent="0.35">
      <c r="A24" s="14" t="s">
        <v>100</v>
      </c>
      <c r="B24" s="13" t="s">
        <v>150</v>
      </c>
      <c r="C24" s="14" t="s">
        <v>112</v>
      </c>
      <c r="D24" s="13" t="s">
        <v>180</v>
      </c>
      <c r="E24" s="14">
        <v>207</v>
      </c>
      <c r="F24" s="14">
        <v>130</v>
      </c>
    </row>
    <row r="25" spans="1:6" x14ac:dyDescent="0.35">
      <c r="A25" s="14" t="s">
        <v>100</v>
      </c>
      <c r="B25" s="13" t="s">
        <v>150</v>
      </c>
      <c r="C25" s="14" t="s">
        <v>113</v>
      </c>
      <c r="D25" s="13" t="s">
        <v>181</v>
      </c>
      <c r="E25" s="14">
        <v>106</v>
      </c>
      <c r="F25" s="14">
        <v>7</v>
      </c>
    </row>
    <row r="26" spans="1:6" x14ac:dyDescent="0.35">
      <c r="A26" s="14" t="s">
        <v>100</v>
      </c>
      <c r="B26" s="13" t="s">
        <v>150</v>
      </c>
      <c r="C26" s="14" t="s">
        <v>114</v>
      </c>
      <c r="D26" s="13" t="s">
        <v>182</v>
      </c>
      <c r="E26" s="14">
        <v>365</v>
      </c>
      <c r="F26" s="14">
        <v>7</v>
      </c>
    </row>
    <row r="27" spans="1:6" x14ac:dyDescent="0.35">
      <c r="A27" s="14" t="s">
        <v>100</v>
      </c>
      <c r="B27" s="13" t="s">
        <v>150</v>
      </c>
      <c r="C27" s="14" t="s">
        <v>115</v>
      </c>
      <c r="D27" s="13" t="s">
        <v>183</v>
      </c>
      <c r="E27" s="14">
        <v>394</v>
      </c>
      <c r="F27" s="14">
        <v>7</v>
      </c>
    </row>
    <row r="28" spans="1:6" x14ac:dyDescent="0.35">
      <c r="A28" s="14" t="s">
        <v>100</v>
      </c>
      <c r="B28" s="13" t="s">
        <v>150</v>
      </c>
      <c r="C28" s="14" t="s">
        <v>116</v>
      </c>
      <c r="D28" s="13" t="s">
        <v>184</v>
      </c>
      <c r="E28" s="14">
        <v>569</v>
      </c>
      <c r="F28" s="14">
        <v>224</v>
      </c>
    </row>
    <row r="29" spans="1:6" x14ac:dyDescent="0.35">
      <c r="A29" s="14" t="s">
        <v>100</v>
      </c>
      <c r="B29" s="13" t="s">
        <v>150</v>
      </c>
      <c r="C29" s="14" t="s">
        <v>117</v>
      </c>
      <c r="D29" s="13" t="s">
        <v>185</v>
      </c>
      <c r="E29" s="14">
        <v>674</v>
      </c>
      <c r="F29" s="14">
        <v>0</v>
      </c>
    </row>
    <row r="30" spans="1:6" x14ac:dyDescent="0.35">
      <c r="A30" s="14" t="s">
        <v>100</v>
      </c>
      <c r="B30" s="13" t="s">
        <v>150</v>
      </c>
      <c r="C30" s="14" t="s">
        <v>118</v>
      </c>
      <c r="D30" s="13" t="s">
        <v>186</v>
      </c>
      <c r="E30" s="14">
        <v>78</v>
      </c>
      <c r="F30" s="14">
        <v>0</v>
      </c>
    </row>
    <row r="31" spans="1:6" x14ac:dyDescent="0.35">
      <c r="A31" s="14" t="s">
        <v>100</v>
      </c>
      <c r="B31" s="13" t="s">
        <v>150</v>
      </c>
      <c r="C31" s="14" t="s">
        <v>119</v>
      </c>
      <c r="D31" s="13" t="s">
        <v>187</v>
      </c>
      <c r="E31" s="15">
        <v>1079</v>
      </c>
      <c r="F31" s="14">
        <v>0</v>
      </c>
    </row>
    <row r="32" spans="1:6" x14ac:dyDescent="0.35">
      <c r="A32" s="14" t="s">
        <v>100</v>
      </c>
      <c r="B32" s="13" t="s">
        <v>150</v>
      </c>
      <c r="C32" s="14" t="s">
        <v>120</v>
      </c>
      <c r="D32" s="13" t="s">
        <v>188</v>
      </c>
      <c r="E32" s="14">
        <v>223</v>
      </c>
      <c r="F32" s="14">
        <v>0</v>
      </c>
    </row>
    <row r="33" spans="1:6" x14ac:dyDescent="0.35">
      <c r="A33" s="14" t="s">
        <v>100</v>
      </c>
      <c r="B33" s="13" t="s">
        <v>150</v>
      </c>
      <c r="C33" s="14" t="s">
        <v>121</v>
      </c>
      <c r="D33" s="13" t="s">
        <v>189</v>
      </c>
      <c r="E33" s="14">
        <v>265</v>
      </c>
      <c r="F33" s="14">
        <v>0</v>
      </c>
    </row>
    <row r="34" spans="1:6" x14ac:dyDescent="0.35">
      <c r="A34" s="14" t="s">
        <v>100</v>
      </c>
      <c r="B34" s="13" t="s">
        <v>150</v>
      </c>
      <c r="C34" s="14" t="s">
        <v>190</v>
      </c>
      <c r="D34" s="13" t="s">
        <v>191</v>
      </c>
      <c r="E34" s="14">
        <v>0</v>
      </c>
      <c r="F34" s="14">
        <v>157</v>
      </c>
    </row>
    <row r="35" spans="1:6" x14ac:dyDescent="0.35">
      <c r="A35" s="14" t="s">
        <v>100</v>
      </c>
      <c r="B35" s="13" t="s">
        <v>150</v>
      </c>
      <c r="C35" s="14" t="s">
        <v>123</v>
      </c>
      <c r="D35" s="13" t="s">
        <v>192</v>
      </c>
      <c r="E35" s="15">
        <v>7828</v>
      </c>
      <c r="F35" s="15">
        <v>5903</v>
      </c>
    </row>
    <row r="36" spans="1:6" x14ac:dyDescent="0.35">
      <c r="A36" s="14" t="s">
        <v>100</v>
      </c>
      <c r="B36" s="13" t="s">
        <v>150</v>
      </c>
      <c r="C36" s="14" t="s">
        <v>124</v>
      </c>
      <c r="D36" s="13" t="s">
        <v>193</v>
      </c>
      <c r="E36" s="15">
        <v>4734</v>
      </c>
      <c r="F36" s="15">
        <v>6051</v>
      </c>
    </row>
    <row r="37" spans="1:6" x14ac:dyDescent="0.35">
      <c r="A37" s="14" t="s">
        <v>100</v>
      </c>
      <c r="B37" s="13" t="s">
        <v>150</v>
      </c>
      <c r="C37" s="14" t="s">
        <v>125</v>
      </c>
      <c r="D37" s="13" t="s">
        <v>194</v>
      </c>
      <c r="E37" s="15">
        <v>8176</v>
      </c>
      <c r="F37" s="15">
        <v>6812</v>
      </c>
    </row>
    <row r="38" spans="1:6" x14ac:dyDescent="0.35">
      <c r="A38" s="14" t="s">
        <v>100</v>
      </c>
      <c r="B38" s="13" t="s">
        <v>150</v>
      </c>
      <c r="C38" s="14" t="s">
        <v>126</v>
      </c>
      <c r="D38" s="13" t="s">
        <v>195</v>
      </c>
      <c r="E38" s="15">
        <v>3489</v>
      </c>
      <c r="F38" s="15">
        <v>2226</v>
      </c>
    </row>
    <row r="39" spans="1:6" x14ac:dyDescent="0.35">
      <c r="A39" s="14" t="s">
        <v>100</v>
      </c>
      <c r="B39" s="13" t="s">
        <v>150</v>
      </c>
      <c r="C39" s="14" t="s">
        <v>127</v>
      </c>
      <c r="D39" s="13" t="s">
        <v>196</v>
      </c>
      <c r="E39" s="15">
        <v>2694</v>
      </c>
      <c r="F39" s="15">
        <v>1228</v>
      </c>
    </row>
    <row r="40" spans="1:6" x14ac:dyDescent="0.35">
      <c r="A40" s="14" t="s">
        <v>100</v>
      </c>
      <c r="B40" s="13" t="s">
        <v>150</v>
      </c>
      <c r="C40" s="14" t="s">
        <v>128</v>
      </c>
      <c r="D40" s="13" t="s">
        <v>197</v>
      </c>
      <c r="E40" s="15">
        <v>1279</v>
      </c>
      <c r="F40" s="15">
        <v>3179</v>
      </c>
    </row>
    <row r="41" spans="1:6" x14ac:dyDescent="0.35">
      <c r="A41" s="14" t="s">
        <v>100</v>
      </c>
      <c r="B41" s="13" t="s">
        <v>150</v>
      </c>
      <c r="C41" s="14" t="s">
        <v>129</v>
      </c>
      <c r="D41" s="13" t="s">
        <v>198</v>
      </c>
      <c r="E41" s="15">
        <v>3995</v>
      </c>
      <c r="F41" s="15">
        <v>1513</v>
      </c>
    </row>
    <row r="42" spans="1:6" x14ac:dyDescent="0.35">
      <c r="A42" s="14" t="s">
        <v>100</v>
      </c>
      <c r="B42" s="13" t="s">
        <v>150</v>
      </c>
      <c r="C42" s="14" t="s">
        <v>130</v>
      </c>
      <c r="D42" s="13" t="s">
        <v>199</v>
      </c>
      <c r="E42" s="15">
        <v>3810</v>
      </c>
      <c r="F42" s="15">
        <v>3113</v>
      </c>
    </row>
    <row r="43" spans="1:6" x14ac:dyDescent="0.35">
      <c r="A43" s="14" t="s">
        <v>100</v>
      </c>
      <c r="B43" s="13" t="s">
        <v>150</v>
      </c>
      <c r="C43" s="14" t="s">
        <v>131</v>
      </c>
      <c r="D43" s="13" t="s">
        <v>200</v>
      </c>
      <c r="E43" s="15">
        <v>7998</v>
      </c>
      <c r="F43" s="15">
        <v>10942</v>
      </c>
    </row>
    <row r="44" spans="1:6" x14ac:dyDescent="0.35">
      <c r="A44" s="14" t="s">
        <v>100</v>
      </c>
      <c r="B44" s="13" t="s">
        <v>150</v>
      </c>
      <c r="C44" s="14" t="s">
        <v>132</v>
      </c>
      <c r="D44" s="13" t="s">
        <v>201</v>
      </c>
      <c r="E44" s="15">
        <v>3670</v>
      </c>
      <c r="F44" s="15">
        <v>4814</v>
      </c>
    </row>
    <row r="45" spans="1:6" x14ac:dyDescent="0.35">
      <c r="A45" s="14" t="s">
        <v>100</v>
      </c>
      <c r="B45" s="13" t="s">
        <v>150</v>
      </c>
      <c r="C45" s="14" t="s">
        <v>133</v>
      </c>
      <c r="D45" s="13" t="s">
        <v>202</v>
      </c>
      <c r="E45" s="15">
        <v>4132</v>
      </c>
      <c r="F45" s="15">
        <v>3327</v>
      </c>
    </row>
    <row r="46" spans="1:6" x14ac:dyDescent="0.35">
      <c r="A46" s="14" t="s">
        <v>100</v>
      </c>
      <c r="B46" s="13" t="s">
        <v>150</v>
      </c>
      <c r="C46" s="14" t="s">
        <v>134</v>
      </c>
      <c r="D46" s="13" t="s">
        <v>203</v>
      </c>
      <c r="E46" s="15">
        <v>6762</v>
      </c>
      <c r="F46" s="15">
        <v>5436</v>
      </c>
    </row>
    <row r="47" spans="1:6" x14ac:dyDescent="0.35">
      <c r="A47" s="14" t="s">
        <v>100</v>
      </c>
      <c r="B47" s="13" t="s">
        <v>150</v>
      </c>
      <c r="C47" s="14" t="s">
        <v>135</v>
      </c>
      <c r="D47" s="13" t="s">
        <v>204</v>
      </c>
      <c r="E47" s="15">
        <v>2198</v>
      </c>
      <c r="F47" s="15">
        <v>1206</v>
      </c>
    </row>
    <row r="48" spans="1:6" x14ac:dyDescent="0.35">
      <c r="A48" s="14" t="s">
        <v>100</v>
      </c>
      <c r="B48" s="13" t="s">
        <v>150</v>
      </c>
      <c r="C48" s="14" t="s">
        <v>136</v>
      </c>
      <c r="D48" s="13" t="s">
        <v>205</v>
      </c>
      <c r="E48" s="15">
        <v>13093</v>
      </c>
      <c r="F48" s="15">
        <v>11524</v>
      </c>
    </row>
    <row r="49" spans="1:7" x14ac:dyDescent="0.35">
      <c r="A49" s="14" t="s">
        <v>100</v>
      </c>
      <c r="B49" s="13" t="s">
        <v>150</v>
      </c>
      <c r="C49" s="14" t="s">
        <v>137</v>
      </c>
      <c r="D49" s="13" t="s">
        <v>206</v>
      </c>
      <c r="E49" s="15">
        <v>12325</v>
      </c>
      <c r="F49" s="15">
        <v>10921</v>
      </c>
    </row>
    <row r="50" spans="1:7" x14ac:dyDescent="0.35">
      <c r="A50" s="14" t="s">
        <v>100</v>
      </c>
      <c r="B50" s="13" t="s">
        <v>150</v>
      </c>
      <c r="C50" s="14" t="s">
        <v>138</v>
      </c>
      <c r="D50" s="13" t="s">
        <v>207</v>
      </c>
      <c r="E50" s="15">
        <v>2972</v>
      </c>
      <c r="F50" s="15">
        <v>4530</v>
      </c>
    </row>
    <row r="51" spans="1:7" x14ac:dyDescent="0.35">
      <c r="A51" s="14" t="s">
        <v>100</v>
      </c>
      <c r="B51" s="13" t="s">
        <v>150</v>
      </c>
      <c r="C51" s="14" t="s">
        <v>139</v>
      </c>
      <c r="D51" s="17" t="s">
        <v>208</v>
      </c>
      <c r="E51" s="24">
        <v>6627</v>
      </c>
      <c r="F51" s="24">
        <v>5775</v>
      </c>
    </row>
    <row r="52" spans="1:7" x14ac:dyDescent="0.35">
      <c r="A52" s="16" t="s">
        <v>100</v>
      </c>
      <c r="B52" s="17" t="s">
        <v>150</v>
      </c>
      <c r="C52" s="14" t="s">
        <v>141</v>
      </c>
      <c r="D52" s="26" t="s">
        <v>209</v>
      </c>
      <c r="E52" s="28">
        <v>2814</v>
      </c>
      <c r="F52" s="29">
        <v>2242</v>
      </c>
    </row>
    <row r="53" spans="1:7" x14ac:dyDescent="0.35">
      <c r="A53" s="12" t="s">
        <v>100</v>
      </c>
      <c r="B53" s="11" t="s">
        <v>150</v>
      </c>
      <c r="C53" s="14" t="s">
        <v>142</v>
      </c>
      <c r="D53" s="26" t="s">
        <v>210</v>
      </c>
      <c r="E53" s="28">
        <v>7809</v>
      </c>
      <c r="F53" s="15">
        <v>4418</v>
      </c>
    </row>
    <row r="54" spans="1:7" x14ac:dyDescent="0.35">
      <c r="A54" s="14" t="s">
        <v>100</v>
      </c>
      <c r="B54" s="13" t="s">
        <v>150</v>
      </c>
      <c r="C54" s="16" t="s">
        <v>143</v>
      </c>
      <c r="D54" s="26" t="s">
        <v>211</v>
      </c>
      <c r="E54" s="28">
        <v>3715</v>
      </c>
      <c r="F54" s="24">
        <v>1661</v>
      </c>
    </row>
    <row r="55" spans="1:7" x14ac:dyDescent="0.35">
      <c r="A55" s="14" t="s">
        <v>100</v>
      </c>
      <c r="B55" s="13" t="s">
        <v>150</v>
      </c>
      <c r="C55" s="12" t="s">
        <v>144</v>
      </c>
      <c r="D55" s="26" t="s">
        <v>212</v>
      </c>
      <c r="E55" s="27">
        <v>20</v>
      </c>
      <c r="F55" s="12">
        <v>0</v>
      </c>
    </row>
    <row r="56" spans="1:7" x14ac:dyDescent="0.35">
      <c r="A56" s="14" t="s">
        <v>100</v>
      </c>
      <c r="B56" s="13" t="s">
        <v>150</v>
      </c>
      <c r="C56" s="14" t="s">
        <v>145</v>
      </c>
      <c r="D56" s="26" t="s">
        <v>213</v>
      </c>
      <c r="E56" s="28">
        <v>7772</v>
      </c>
      <c r="F56" s="15">
        <v>5179</v>
      </c>
    </row>
    <row r="57" spans="1:7" x14ac:dyDescent="0.35">
      <c r="A57" s="14" t="s">
        <v>100</v>
      </c>
      <c r="B57" s="13" t="s">
        <v>150</v>
      </c>
      <c r="C57" s="14" t="s">
        <v>146</v>
      </c>
      <c r="D57" s="26" t="s">
        <v>214</v>
      </c>
      <c r="E57" s="27">
        <v>1</v>
      </c>
      <c r="F57" s="14">
        <v>50</v>
      </c>
    </row>
    <row r="58" spans="1:7" x14ac:dyDescent="0.35">
      <c r="A58" s="14" t="s">
        <v>100</v>
      </c>
      <c r="B58" s="13" t="s">
        <v>150</v>
      </c>
      <c r="C58" s="14" t="s">
        <v>147</v>
      </c>
      <c r="D58" s="26" t="s">
        <v>215</v>
      </c>
      <c r="E58" s="28">
        <v>8885</v>
      </c>
      <c r="F58" s="15">
        <v>4142</v>
      </c>
    </row>
    <row r="59" spans="1:7" x14ac:dyDescent="0.35">
      <c r="A59" s="14" t="s">
        <v>100</v>
      </c>
      <c r="B59" s="13" t="s">
        <v>150</v>
      </c>
      <c r="C59" s="14" t="s">
        <v>148</v>
      </c>
      <c r="D59" s="26" t="s">
        <v>216</v>
      </c>
      <c r="E59" s="27">
        <v>96</v>
      </c>
      <c r="F59" s="14">
        <v>232</v>
      </c>
    </row>
    <row r="60" spans="1:7" x14ac:dyDescent="0.35">
      <c r="A60" s="14" t="s">
        <v>100</v>
      </c>
      <c r="B60" s="13" t="s">
        <v>150</v>
      </c>
      <c r="C60" s="14" t="s">
        <v>217</v>
      </c>
      <c r="D60" s="26" t="s">
        <v>218</v>
      </c>
      <c r="E60" s="27">
        <v>1</v>
      </c>
      <c r="F60" s="14">
        <v>168</v>
      </c>
    </row>
    <row r="61" spans="1:7" x14ac:dyDescent="0.35">
      <c r="A61" s="14" t="s">
        <v>100</v>
      </c>
      <c r="B61" s="13" t="s">
        <v>150</v>
      </c>
      <c r="C61" s="14" t="s">
        <v>149</v>
      </c>
      <c r="D61" s="26" t="s">
        <v>219</v>
      </c>
      <c r="E61" s="27">
        <v>78</v>
      </c>
      <c r="F61" s="14">
        <v>0</v>
      </c>
    </row>
    <row r="62" spans="1:7" x14ac:dyDescent="0.35">
      <c r="A62" s="31" t="s">
        <v>100</v>
      </c>
      <c r="B62" s="18" t="s">
        <v>150</v>
      </c>
      <c r="C62" s="31" t="s">
        <v>220</v>
      </c>
      <c r="D62" s="20" t="s">
        <v>221</v>
      </c>
      <c r="E62" s="19">
        <v>8</v>
      </c>
      <c r="F62" s="31">
        <v>191</v>
      </c>
      <c r="G62" s="36" t="s">
        <v>222</v>
      </c>
    </row>
    <row r="63" spans="1:7" x14ac:dyDescent="0.35">
      <c r="E63">
        <f>SUM(E4:E62)</f>
        <v>150918</v>
      </c>
      <c r="F63">
        <f>SUM(F4:F62)</f>
        <v>117239</v>
      </c>
      <c r="G63" s="36">
        <f>E63+F63</f>
        <v>268157</v>
      </c>
    </row>
    <row r="66" spans="1:7" x14ac:dyDescent="0.35">
      <c r="A66" s="35" t="s">
        <v>223</v>
      </c>
    </row>
    <row r="67" spans="1:7" ht="72.5" x14ac:dyDescent="0.35">
      <c r="A67" s="40" t="s">
        <v>229</v>
      </c>
      <c r="B67" s="21" t="s">
        <v>230</v>
      </c>
      <c r="C67" s="40" t="s">
        <v>231</v>
      </c>
      <c r="D67" s="21" t="s">
        <v>232</v>
      </c>
      <c r="E67" s="41" t="s">
        <v>233</v>
      </c>
      <c r="F67" s="41" t="s">
        <v>234</v>
      </c>
      <c r="G67" s="42" t="s">
        <v>235</v>
      </c>
    </row>
    <row r="68" spans="1:7" x14ac:dyDescent="0.35">
      <c r="A68" s="12" t="s">
        <v>100</v>
      </c>
      <c r="B68" s="11" t="s">
        <v>150</v>
      </c>
      <c r="C68" s="12" t="s">
        <v>123</v>
      </c>
      <c r="D68" s="11" t="s">
        <v>192</v>
      </c>
      <c r="E68" s="29">
        <v>7828</v>
      </c>
      <c r="F68" s="29">
        <v>5903</v>
      </c>
    </row>
    <row r="69" spans="1:7" x14ac:dyDescent="0.35">
      <c r="A69" s="14" t="s">
        <v>100</v>
      </c>
      <c r="B69" s="13" t="s">
        <v>150</v>
      </c>
      <c r="C69" s="14" t="s">
        <v>124</v>
      </c>
      <c r="D69" s="13" t="s">
        <v>193</v>
      </c>
      <c r="E69" s="15">
        <v>4734</v>
      </c>
      <c r="F69" s="15">
        <v>6051</v>
      </c>
    </row>
    <row r="70" spans="1:7" x14ac:dyDescent="0.35">
      <c r="A70" s="14" t="s">
        <v>100</v>
      </c>
      <c r="B70" s="13" t="s">
        <v>150</v>
      </c>
      <c r="C70" s="14" t="s">
        <v>125</v>
      </c>
      <c r="D70" s="13" t="s">
        <v>194</v>
      </c>
      <c r="E70" s="15">
        <v>8176</v>
      </c>
      <c r="F70" s="15">
        <v>6812</v>
      </c>
    </row>
    <row r="71" spans="1:7" x14ac:dyDescent="0.35">
      <c r="A71" s="14" t="s">
        <v>100</v>
      </c>
      <c r="B71" s="13" t="s">
        <v>150</v>
      </c>
      <c r="C71" s="14" t="s">
        <v>126</v>
      </c>
      <c r="D71" s="13" t="s">
        <v>195</v>
      </c>
      <c r="E71" s="15">
        <v>3489</v>
      </c>
      <c r="F71" s="15">
        <v>2226</v>
      </c>
    </row>
    <row r="72" spans="1:7" x14ac:dyDescent="0.35">
      <c r="A72" s="14" t="s">
        <v>100</v>
      </c>
      <c r="B72" s="13" t="s">
        <v>150</v>
      </c>
      <c r="C72" s="14" t="s">
        <v>127</v>
      </c>
      <c r="D72" s="13" t="s">
        <v>196</v>
      </c>
      <c r="E72" s="15">
        <v>2694</v>
      </c>
      <c r="F72" s="15">
        <v>1228</v>
      </c>
    </row>
    <row r="73" spans="1:7" x14ac:dyDescent="0.35">
      <c r="A73" s="14" t="s">
        <v>100</v>
      </c>
      <c r="B73" s="13" t="s">
        <v>150</v>
      </c>
      <c r="C73" s="14" t="s">
        <v>128</v>
      </c>
      <c r="D73" s="13" t="s">
        <v>197</v>
      </c>
      <c r="E73" s="15">
        <v>1279</v>
      </c>
      <c r="F73" s="15">
        <v>3179</v>
      </c>
    </row>
    <row r="74" spans="1:7" x14ac:dyDescent="0.35">
      <c r="A74" s="14" t="s">
        <v>100</v>
      </c>
      <c r="B74" s="13" t="s">
        <v>150</v>
      </c>
      <c r="C74" s="14" t="s">
        <v>129</v>
      </c>
      <c r="D74" s="13" t="s">
        <v>198</v>
      </c>
      <c r="E74" s="15">
        <v>3995</v>
      </c>
      <c r="F74" s="15">
        <v>1513</v>
      </c>
    </row>
    <row r="75" spans="1:7" x14ac:dyDescent="0.35">
      <c r="A75" s="14" t="s">
        <v>100</v>
      </c>
      <c r="B75" s="13" t="s">
        <v>150</v>
      </c>
      <c r="C75" s="14" t="s">
        <v>130</v>
      </c>
      <c r="D75" s="13" t="s">
        <v>199</v>
      </c>
      <c r="E75" s="15">
        <v>3810</v>
      </c>
      <c r="F75" s="15">
        <v>3113</v>
      </c>
    </row>
    <row r="76" spans="1:7" x14ac:dyDescent="0.35">
      <c r="A76" s="14" t="s">
        <v>100</v>
      </c>
      <c r="B76" s="13" t="s">
        <v>150</v>
      </c>
      <c r="C76" s="14" t="s">
        <v>131</v>
      </c>
      <c r="D76" s="13" t="s">
        <v>200</v>
      </c>
      <c r="E76" s="15">
        <v>7998</v>
      </c>
      <c r="F76" s="15">
        <v>10942</v>
      </c>
    </row>
    <row r="77" spans="1:7" x14ac:dyDescent="0.35">
      <c r="A77" s="14" t="s">
        <v>100</v>
      </c>
      <c r="B77" s="13" t="s">
        <v>150</v>
      </c>
      <c r="C77" s="14" t="s">
        <v>132</v>
      </c>
      <c r="D77" s="13" t="s">
        <v>201</v>
      </c>
      <c r="E77" s="15">
        <v>3670</v>
      </c>
      <c r="F77" s="15">
        <v>4814</v>
      </c>
    </row>
    <row r="78" spans="1:7" x14ac:dyDescent="0.35">
      <c r="A78" s="14" t="s">
        <v>100</v>
      </c>
      <c r="B78" s="13" t="s">
        <v>150</v>
      </c>
      <c r="C78" s="14" t="s">
        <v>133</v>
      </c>
      <c r="D78" s="13" t="s">
        <v>202</v>
      </c>
      <c r="E78" s="15">
        <v>4132</v>
      </c>
      <c r="F78" s="15">
        <v>3327</v>
      </c>
    </row>
    <row r="79" spans="1:7" x14ac:dyDescent="0.35">
      <c r="A79" s="14" t="s">
        <v>100</v>
      </c>
      <c r="B79" s="13" t="s">
        <v>150</v>
      </c>
      <c r="C79" s="14" t="s">
        <v>134</v>
      </c>
      <c r="D79" s="13" t="s">
        <v>203</v>
      </c>
      <c r="E79" s="15">
        <v>6762</v>
      </c>
      <c r="F79" s="15">
        <v>5436</v>
      </c>
    </row>
    <row r="80" spans="1:7" x14ac:dyDescent="0.35">
      <c r="A80" s="14" t="s">
        <v>100</v>
      </c>
      <c r="B80" s="13" t="s">
        <v>150</v>
      </c>
      <c r="C80" s="14" t="s">
        <v>135</v>
      </c>
      <c r="D80" s="13" t="s">
        <v>204</v>
      </c>
      <c r="E80" s="15">
        <v>2198</v>
      </c>
      <c r="F80" s="15">
        <v>1206</v>
      </c>
    </row>
    <row r="81" spans="1:7" x14ac:dyDescent="0.35">
      <c r="A81" s="14" t="s">
        <v>100</v>
      </c>
      <c r="B81" s="13" t="s">
        <v>150</v>
      </c>
      <c r="C81" s="14" t="s">
        <v>136</v>
      </c>
      <c r="D81" s="13" t="s">
        <v>205</v>
      </c>
      <c r="E81" s="15">
        <v>13093</v>
      </c>
      <c r="F81" s="15">
        <v>11524</v>
      </c>
    </row>
    <row r="82" spans="1:7" x14ac:dyDescent="0.35">
      <c r="A82" s="14" t="s">
        <v>100</v>
      </c>
      <c r="B82" s="13" t="s">
        <v>150</v>
      </c>
      <c r="C82" s="14" t="s">
        <v>137</v>
      </c>
      <c r="D82" s="13" t="s">
        <v>206</v>
      </c>
      <c r="E82" s="15">
        <v>12325</v>
      </c>
      <c r="F82" s="15">
        <v>10921</v>
      </c>
    </row>
    <row r="83" spans="1:7" x14ac:dyDescent="0.35">
      <c r="A83" s="14" t="s">
        <v>100</v>
      </c>
      <c r="B83" s="13" t="s">
        <v>150</v>
      </c>
      <c r="C83" s="14" t="s">
        <v>138</v>
      </c>
      <c r="D83" s="13" t="s">
        <v>207</v>
      </c>
      <c r="E83" s="15">
        <v>2972</v>
      </c>
      <c r="F83" s="15">
        <v>4530</v>
      </c>
    </row>
    <row r="84" spans="1:7" x14ac:dyDescent="0.35">
      <c r="A84" s="14" t="s">
        <v>100</v>
      </c>
      <c r="B84" s="13" t="s">
        <v>150</v>
      </c>
      <c r="C84" s="14" t="s">
        <v>139</v>
      </c>
      <c r="D84" s="17" t="s">
        <v>208</v>
      </c>
      <c r="E84" s="24">
        <v>6627</v>
      </c>
      <c r="F84" s="24">
        <v>5775</v>
      </c>
    </row>
    <row r="85" spans="1:7" x14ac:dyDescent="0.35">
      <c r="A85" s="16" t="s">
        <v>100</v>
      </c>
      <c r="B85" s="17" t="s">
        <v>150</v>
      </c>
      <c r="C85" s="14" t="s">
        <v>141</v>
      </c>
      <c r="D85" s="26" t="s">
        <v>209</v>
      </c>
      <c r="E85" s="28">
        <v>2814</v>
      </c>
      <c r="F85" s="29">
        <v>2242</v>
      </c>
    </row>
    <row r="86" spans="1:7" x14ac:dyDescent="0.35">
      <c r="A86" s="12" t="s">
        <v>100</v>
      </c>
      <c r="B86" s="11" t="s">
        <v>150</v>
      </c>
      <c r="C86" s="14" t="s">
        <v>142</v>
      </c>
      <c r="D86" s="26" t="s">
        <v>210</v>
      </c>
      <c r="E86" s="28">
        <v>7809</v>
      </c>
      <c r="F86" s="15">
        <v>4418</v>
      </c>
    </row>
    <row r="87" spans="1:7" x14ac:dyDescent="0.35">
      <c r="A87" s="14" t="s">
        <v>100</v>
      </c>
      <c r="B87" s="13" t="s">
        <v>150</v>
      </c>
      <c r="C87" s="16" t="s">
        <v>143</v>
      </c>
      <c r="D87" s="26" t="s">
        <v>211</v>
      </c>
      <c r="E87" s="28">
        <v>3715</v>
      </c>
      <c r="F87" s="24">
        <v>1661</v>
      </c>
    </row>
    <row r="88" spans="1:7" x14ac:dyDescent="0.35">
      <c r="A88" s="14" t="s">
        <v>100</v>
      </c>
      <c r="B88" s="13" t="s">
        <v>150</v>
      </c>
      <c r="C88" s="12" t="s">
        <v>144</v>
      </c>
      <c r="D88" s="26" t="s">
        <v>212</v>
      </c>
      <c r="E88" s="27">
        <v>20</v>
      </c>
      <c r="F88" s="12">
        <v>0</v>
      </c>
    </row>
    <row r="89" spans="1:7" x14ac:dyDescent="0.35">
      <c r="A89" s="14" t="s">
        <v>100</v>
      </c>
      <c r="B89" s="13" t="s">
        <v>150</v>
      </c>
      <c r="C89" s="14" t="s">
        <v>145</v>
      </c>
      <c r="D89" s="26" t="s">
        <v>213</v>
      </c>
      <c r="E89" s="28">
        <v>7772</v>
      </c>
      <c r="F89" s="15">
        <v>5179</v>
      </c>
    </row>
    <row r="90" spans="1:7" x14ac:dyDescent="0.35">
      <c r="A90" s="14" t="s">
        <v>100</v>
      </c>
      <c r="B90" s="13" t="s">
        <v>150</v>
      </c>
      <c r="C90" s="14" t="s">
        <v>146</v>
      </c>
      <c r="D90" s="26" t="s">
        <v>214</v>
      </c>
      <c r="E90" s="27">
        <v>1</v>
      </c>
      <c r="F90" s="14">
        <v>50</v>
      </c>
    </row>
    <row r="91" spans="1:7" x14ac:dyDescent="0.35">
      <c r="A91" s="14" t="s">
        <v>100</v>
      </c>
      <c r="B91" s="13" t="s">
        <v>150</v>
      </c>
      <c r="C91" s="14" t="s">
        <v>147</v>
      </c>
      <c r="D91" s="26" t="s">
        <v>215</v>
      </c>
      <c r="E91" s="28">
        <v>8885</v>
      </c>
      <c r="F91" s="15">
        <v>4142</v>
      </c>
    </row>
    <row r="92" spans="1:7" x14ac:dyDescent="0.35">
      <c r="A92" s="14" t="s">
        <v>100</v>
      </c>
      <c r="B92" s="13" t="s">
        <v>150</v>
      </c>
      <c r="C92" s="14" t="s">
        <v>148</v>
      </c>
      <c r="D92" s="26" t="s">
        <v>216</v>
      </c>
      <c r="E92" s="27">
        <v>96</v>
      </c>
      <c r="F92" s="14">
        <v>232</v>
      </c>
    </row>
    <row r="93" spans="1:7" x14ac:dyDescent="0.35">
      <c r="A93" s="14" t="s">
        <v>100</v>
      </c>
      <c r="B93" s="13" t="s">
        <v>150</v>
      </c>
      <c r="C93" s="14" t="s">
        <v>149</v>
      </c>
      <c r="D93" s="26" t="s">
        <v>219</v>
      </c>
      <c r="E93" s="27">
        <v>78</v>
      </c>
      <c r="F93" s="14">
        <v>0</v>
      </c>
      <c r="G93" s="36" t="s">
        <v>222</v>
      </c>
    </row>
    <row r="94" spans="1:7" x14ac:dyDescent="0.35">
      <c r="E94" s="33">
        <f>SUM(E68:E93)</f>
        <v>126972</v>
      </c>
      <c r="F94" s="33">
        <f>SUM(F68:F93)</f>
        <v>106424</v>
      </c>
      <c r="G94" s="38">
        <f>E94+F94</f>
        <v>233396</v>
      </c>
    </row>
    <row r="95" spans="1:7" x14ac:dyDescent="0.35">
      <c r="G95" s="37">
        <f>G94/G63*100</f>
        <v>87.037071566283927</v>
      </c>
    </row>
    <row r="98" spans="1:7" x14ac:dyDescent="0.35">
      <c r="A98" s="35" t="s">
        <v>236</v>
      </c>
    </row>
    <row r="99" spans="1:7" ht="72.5" x14ac:dyDescent="0.35">
      <c r="A99" s="40" t="s">
        <v>229</v>
      </c>
      <c r="B99" s="21" t="s">
        <v>230</v>
      </c>
      <c r="C99" s="40" t="s">
        <v>231</v>
      </c>
      <c r="D99" s="21" t="s">
        <v>232</v>
      </c>
      <c r="E99" s="41" t="s">
        <v>233</v>
      </c>
      <c r="F99" s="41" t="s">
        <v>234</v>
      </c>
      <c r="G99" s="42" t="s">
        <v>235</v>
      </c>
    </row>
    <row r="100" spans="1:7" x14ac:dyDescent="0.35">
      <c r="A100" s="12" t="s">
        <v>100</v>
      </c>
      <c r="B100" s="11" t="s">
        <v>150</v>
      </c>
      <c r="C100" s="12" t="s">
        <v>101</v>
      </c>
      <c r="D100" s="11" t="s">
        <v>151</v>
      </c>
      <c r="E100" s="12">
        <v>141</v>
      </c>
      <c r="F100" s="12">
        <v>0</v>
      </c>
    </row>
    <row r="101" spans="1:7" x14ac:dyDescent="0.35">
      <c r="A101" s="14" t="s">
        <v>100</v>
      </c>
      <c r="B101" s="13" t="s">
        <v>150</v>
      </c>
      <c r="C101" s="14" t="s">
        <v>152</v>
      </c>
      <c r="D101" s="13" t="s">
        <v>153</v>
      </c>
      <c r="E101" s="14">
        <v>241</v>
      </c>
      <c r="F101" s="14">
        <v>0</v>
      </c>
    </row>
    <row r="102" spans="1:7" x14ac:dyDescent="0.35">
      <c r="A102" s="14" t="s">
        <v>100</v>
      </c>
      <c r="B102" s="13" t="s">
        <v>150</v>
      </c>
      <c r="C102" s="14" t="s">
        <v>154</v>
      </c>
      <c r="D102" s="13" t="s">
        <v>155</v>
      </c>
      <c r="E102" s="14">
        <v>1</v>
      </c>
      <c r="F102" s="14">
        <v>236</v>
      </c>
    </row>
    <row r="103" spans="1:7" x14ac:dyDescent="0.35">
      <c r="A103" s="14" t="s">
        <v>100</v>
      </c>
      <c r="B103" s="13" t="s">
        <v>150</v>
      </c>
      <c r="C103" s="14" t="s">
        <v>156</v>
      </c>
      <c r="D103" s="13" t="s">
        <v>157</v>
      </c>
      <c r="E103" s="14">
        <v>2</v>
      </c>
      <c r="F103" s="14">
        <v>85</v>
      </c>
    </row>
    <row r="104" spans="1:7" x14ac:dyDescent="0.35">
      <c r="A104" s="14" t="s">
        <v>100</v>
      </c>
      <c r="B104" s="13" t="s">
        <v>150</v>
      </c>
      <c r="C104" s="14" t="s">
        <v>158</v>
      </c>
      <c r="D104" s="13" t="s">
        <v>159</v>
      </c>
      <c r="E104" s="14">
        <v>8</v>
      </c>
      <c r="F104" s="14">
        <v>207</v>
      </c>
    </row>
    <row r="105" spans="1:7" x14ac:dyDescent="0.35">
      <c r="A105" s="14" t="s">
        <v>100</v>
      </c>
      <c r="B105" s="13" t="s">
        <v>150</v>
      </c>
      <c r="C105" s="14" t="s">
        <v>102</v>
      </c>
      <c r="D105" s="13" t="s">
        <v>160</v>
      </c>
      <c r="E105" s="14">
        <v>18</v>
      </c>
      <c r="F105" s="14">
        <v>286</v>
      </c>
    </row>
    <row r="106" spans="1:7" x14ac:dyDescent="0.35">
      <c r="A106" s="14" t="s">
        <v>100</v>
      </c>
      <c r="B106" s="13" t="s">
        <v>150</v>
      </c>
      <c r="C106" s="14" t="s">
        <v>161</v>
      </c>
      <c r="D106" s="13" t="s">
        <v>162</v>
      </c>
      <c r="E106" s="15">
        <v>16565</v>
      </c>
      <c r="F106" s="15">
        <v>7986</v>
      </c>
    </row>
    <row r="107" spans="1:7" x14ac:dyDescent="0.35">
      <c r="A107" s="14" t="s">
        <v>100</v>
      </c>
      <c r="B107" s="13" t="s">
        <v>150</v>
      </c>
      <c r="C107" s="14" t="s">
        <v>163</v>
      </c>
      <c r="D107" s="13" t="s">
        <v>164</v>
      </c>
      <c r="E107" s="14">
        <v>4</v>
      </c>
      <c r="F107" s="14">
        <v>355</v>
      </c>
    </row>
    <row r="108" spans="1:7" x14ac:dyDescent="0.35">
      <c r="A108" s="14" t="s">
        <v>100</v>
      </c>
      <c r="B108" s="13" t="s">
        <v>150</v>
      </c>
      <c r="C108" s="14" t="s">
        <v>165</v>
      </c>
      <c r="D108" s="13" t="s">
        <v>166</v>
      </c>
      <c r="E108" s="14">
        <v>1</v>
      </c>
      <c r="F108" s="14">
        <v>333</v>
      </c>
    </row>
    <row r="109" spans="1:7" x14ac:dyDescent="0.35">
      <c r="A109" s="14" t="s">
        <v>100</v>
      </c>
      <c r="B109" s="13" t="s">
        <v>150</v>
      </c>
      <c r="C109" s="14" t="s">
        <v>167</v>
      </c>
      <c r="D109" s="13" t="s">
        <v>168</v>
      </c>
      <c r="E109" s="14">
        <v>3</v>
      </c>
      <c r="F109" s="14">
        <v>252</v>
      </c>
    </row>
    <row r="110" spans="1:7" x14ac:dyDescent="0.35">
      <c r="A110" s="14" t="s">
        <v>100</v>
      </c>
      <c r="B110" s="13" t="s">
        <v>150</v>
      </c>
      <c r="C110" s="14" t="s">
        <v>169</v>
      </c>
      <c r="D110" s="13" t="s">
        <v>170</v>
      </c>
      <c r="E110" s="14">
        <v>7</v>
      </c>
      <c r="F110" s="14">
        <v>144</v>
      </c>
    </row>
    <row r="111" spans="1:7" x14ac:dyDescent="0.35">
      <c r="A111" s="14" t="s">
        <v>100</v>
      </c>
      <c r="B111" s="13" t="s">
        <v>150</v>
      </c>
      <c r="C111" s="14" t="s">
        <v>103</v>
      </c>
      <c r="D111" s="13" t="s">
        <v>171</v>
      </c>
      <c r="E111" s="14">
        <v>453</v>
      </c>
      <c r="F111" s="14">
        <v>28</v>
      </c>
    </row>
    <row r="112" spans="1:7" x14ac:dyDescent="0.35">
      <c r="A112" s="14" t="s">
        <v>100</v>
      </c>
      <c r="B112" s="13" t="s">
        <v>150</v>
      </c>
      <c r="C112" s="14" t="s">
        <v>104</v>
      </c>
      <c r="D112" s="13" t="s">
        <v>172</v>
      </c>
      <c r="E112" s="14">
        <v>185</v>
      </c>
      <c r="F112" s="14">
        <v>11</v>
      </c>
    </row>
    <row r="113" spans="1:6" x14ac:dyDescent="0.35">
      <c r="A113" s="14" t="s">
        <v>100</v>
      </c>
      <c r="B113" s="13" t="s">
        <v>150</v>
      </c>
      <c r="C113" s="14" t="s">
        <v>105</v>
      </c>
      <c r="D113" s="13" t="s">
        <v>173</v>
      </c>
      <c r="E113" s="14">
        <v>363</v>
      </c>
      <c r="F113" s="14">
        <v>0</v>
      </c>
    </row>
    <row r="114" spans="1:6" x14ac:dyDescent="0.35">
      <c r="A114" s="14" t="s">
        <v>100</v>
      </c>
      <c r="B114" s="13" t="s">
        <v>150</v>
      </c>
      <c r="C114" s="14" t="s">
        <v>106</v>
      </c>
      <c r="D114" s="13" t="s">
        <v>174</v>
      </c>
      <c r="E114" s="14">
        <v>113</v>
      </c>
      <c r="F114" s="14">
        <v>1</v>
      </c>
    </row>
    <row r="115" spans="1:6" x14ac:dyDescent="0.35">
      <c r="A115" s="14" t="s">
        <v>100</v>
      </c>
      <c r="B115" s="13" t="s">
        <v>150</v>
      </c>
      <c r="C115" s="14" t="s">
        <v>107</v>
      </c>
      <c r="D115" s="13" t="s">
        <v>175</v>
      </c>
      <c r="E115" s="14">
        <v>212</v>
      </c>
      <c r="F115" s="14">
        <v>0</v>
      </c>
    </row>
    <row r="116" spans="1:6" x14ac:dyDescent="0.35">
      <c r="A116" s="14" t="s">
        <v>100</v>
      </c>
      <c r="B116" s="13" t="s">
        <v>150</v>
      </c>
      <c r="C116" s="14" t="s">
        <v>108</v>
      </c>
      <c r="D116" s="13" t="s">
        <v>176</v>
      </c>
      <c r="E116" s="14">
        <v>260</v>
      </c>
      <c r="F116" s="14">
        <v>0</v>
      </c>
    </row>
    <row r="117" spans="1:6" x14ac:dyDescent="0.35">
      <c r="A117" s="14" t="s">
        <v>100</v>
      </c>
      <c r="B117" s="13" t="s">
        <v>150</v>
      </c>
      <c r="C117" s="14" t="s">
        <v>109</v>
      </c>
      <c r="D117" s="13" t="s">
        <v>177</v>
      </c>
      <c r="E117" s="14">
        <v>322</v>
      </c>
      <c r="F117" s="14">
        <v>0</v>
      </c>
    </row>
    <row r="118" spans="1:6" x14ac:dyDescent="0.35">
      <c r="A118" s="14" t="s">
        <v>100</v>
      </c>
      <c r="B118" s="13" t="s">
        <v>150</v>
      </c>
      <c r="C118" s="14" t="s">
        <v>110</v>
      </c>
      <c r="D118" s="13" t="s">
        <v>178</v>
      </c>
      <c r="E118" s="14">
        <v>343</v>
      </c>
      <c r="F118" s="14">
        <v>0</v>
      </c>
    </row>
    <row r="119" spans="1:6" x14ac:dyDescent="0.35">
      <c r="A119" s="14" t="s">
        <v>100</v>
      </c>
      <c r="B119" s="13" t="s">
        <v>150</v>
      </c>
      <c r="C119" s="14" t="s">
        <v>111</v>
      </c>
      <c r="D119" s="13" t="s">
        <v>179</v>
      </c>
      <c r="E119" s="14">
        <v>735</v>
      </c>
      <c r="F119" s="14">
        <v>0</v>
      </c>
    </row>
    <row r="120" spans="1:6" x14ac:dyDescent="0.35">
      <c r="A120" s="14" t="s">
        <v>100</v>
      </c>
      <c r="B120" s="13" t="s">
        <v>150</v>
      </c>
      <c r="C120" s="14" t="s">
        <v>112</v>
      </c>
      <c r="D120" s="13" t="s">
        <v>180</v>
      </c>
      <c r="E120" s="14">
        <v>207</v>
      </c>
      <c r="F120" s="14">
        <v>130</v>
      </c>
    </row>
    <row r="121" spans="1:6" x14ac:dyDescent="0.35">
      <c r="A121" s="14" t="s">
        <v>100</v>
      </c>
      <c r="B121" s="13" t="s">
        <v>150</v>
      </c>
      <c r="C121" s="14" t="s">
        <v>113</v>
      </c>
      <c r="D121" s="13" t="s">
        <v>181</v>
      </c>
      <c r="E121" s="14">
        <v>106</v>
      </c>
      <c r="F121" s="14">
        <v>7</v>
      </c>
    </row>
    <row r="122" spans="1:6" x14ac:dyDescent="0.35">
      <c r="A122" s="14" t="s">
        <v>100</v>
      </c>
      <c r="B122" s="13" t="s">
        <v>150</v>
      </c>
      <c r="C122" s="14" t="s">
        <v>114</v>
      </c>
      <c r="D122" s="13" t="s">
        <v>182</v>
      </c>
      <c r="E122" s="14">
        <v>365</v>
      </c>
      <c r="F122" s="14">
        <v>7</v>
      </c>
    </row>
    <row r="123" spans="1:6" x14ac:dyDescent="0.35">
      <c r="A123" s="14" t="s">
        <v>100</v>
      </c>
      <c r="B123" s="13" t="s">
        <v>150</v>
      </c>
      <c r="C123" s="14" t="s">
        <v>115</v>
      </c>
      <c r="D123" s="13" t="s">
        <v>183</v>
      </c>
      <c r="E123" s="14">
        <v>394</v>
      </c>
      <c r="F123" s="14">
        <v>7</v>
      </c>
    </row>
    <row r="124" spans="1:6" x14ac:dyDescent="0.35">
      <c r="A124" s="14" t="s">
        <v>100</v>
      </c>
      <c r="B124" s="13" t="s">
        <v>150</v>
      </c>
      <c r="C124" s="14" t="s">
        <v>116</v>
      </c>
      <c r="D124" s="13" t="s">
        <v>184</v>
      </c>
      <c r="E124" s="14">
        <v>569</v>
      </c>
      <c r="F124" s="14">
        <v>224</v>
      </c>
    </row>
    <row r="125" spans="1:6" x14ac:dyDescent="0.35">
      <c r="A125" s="14" t="s">
        <v>100</v>
      </c>
      <c r="B125" s="13" t="s">
        <v>150</v>
      </c>
      <c r="C125" s="14" t="s">
        <v>117</v>
      </c>
      <c r="D125" s="13" t="s">
        <v>185</v>
      </c>
      <c r="E125" s="14">
        <v>674</v>
      </c>
      <c r="F125" s="14">
        <v>0</v>
      </c>
    </row>
    <row r="126" spans="1:6" x14ac:dyDescent="0.35">
      <c r="A126" s="14" t="s">
        <v>100</v>
      </c>
      <c r="B126" s="13" t="s">
        <v>150</v>
      </c>
      <c r="C126" s="14" t="s">
        <v>118</v>
      </c>
      <c r="D126" s="13" t="s">
        <v>186</v>
      </c>
      <c r="E126" s="14">
        <v>78</v>
      </c>
      <c r="F126" s="14">
        <v>0</v>
      </c>
    </row>
    <row r="127" spans="1:6" x14ac:dyDescent="0.35">
      <c r="A127" s="14" t="s">
        <v>100</v>
      </c>
      <c r="B127" s="13" t="s">
        <v>150</v>
      </c>
      <c r="C127" s="14" t="s">
        <v>119</v>
      </c>
      <c r="D127" s="13" t="s">
        <v>187</v>
      </c>
      <c r="E127" s="15">
        <v>1079</v>
      </c>
      <c r="F127" s="14">
        <v>0</v>
      </c>
    </row>
    <row r="128" spans="1:6" x14ac:dyDescent="0.35">
      <c r="A128" s="14" t="s">
        <v>100</v>
      </c>
      <c r="B128" s="13" t="s">
        <v>150</v>
      </c>
      <c r="C128" s="14" t="s">
        <v>120</v>
      </c>
      <c r="D128" s="13" t="s">
        <v>188</v>
      </c>
      <c r="E128" s="14">
        <v>223</v>
      </c>
      <c r="F128" s="14">
        <v>0</v>
      </c>
    </row>
    <row r="129" spans="1:7" x14ac:dyDescent="0.35">
      <c r="A129" s="14" t="s">
        <v>100</v>
      </c>
      <c r="B129" s="13" t="s">
        <v>150</v>
      </c>
      <c r="C129" s="14" t="s">
        <v>121</v>
      </c>
      <c r="D129" s="13" t="s">
        <v>189</v>
      </c>
      <c r="E129" s="14">
        <v>265</v>
      </c>
      <c r="F129" s="14">
        <v>0</v>
      </c>
    </row>
    <row r="130" spans="1:7" x14ac:dyDescent="0.35">
      <c r="A130" s="14" t="s">
        <v>100</v>
      </c>
      <c r="B130" s="13" t="s">
        <v>150</v>
      </c>
      <c r="C130" s="14" t="s">
        <v>190</v>
      </c>
      <c r="D130" s="13" t="s">
        <v>191</v>
      </c>
      <c r="E130" s="14">
        <v>0</v>
      </c>
      <c r="F130" s="14">
        <v>157</v>
      </c>
    </row>
    <row r="131" spans="1:7" x14ac:dyDescent="0.35">
      <c r="A131" s="19" t="s">
        <v>100</v>
      </c>
      <c r="B131" s="20" t="s">
        <v>150</v>
      </c>
      <c r="C131" s="19" t="s">
        <v>220</v>
      </c>
      <c r="D131" s="20" t="s">
        <v>221</v>
      </c>
      <c r="E131" s="19">
        <v>8</v>
      </c>
      <c r="F131" s="19">
        <v>191</v>
      </c>
    </row>
    <row r="132" spans="1:7" x14ac:dyDescent="0.35">
      <c r="A132" s="14" t="s">
        <v>100</v>
      </c>
      <c r="B132" s="13" t="s">
        <v>150</v>
      </c>
      <c r="C132" s="14" t="s">
        <v>217</v>
      </c>
      <c r="D132" s="26" t="s">
        <v>218</v>
      </c>
      <c r="E132" s="27">
        <v>1</v>
      </c>
      <c r="F132" s="14">
        <v>168</v>
      </c>
      <c r="G132" s="36" t="s">
        <v>222</v>
      </c>
    </row>
    <row r="133" spans="1:7" x14ac:dyDescent="0.35">
      <c r="E133">
        <f>SUM(E100:E132)</f>
        <v>23946</v>
      </c>
      <c r="F133">
        <f>SUM(F100:F132)</f>
        <v>10815</v>
      </c>
      <c r="G133" s="36">
        <f>E133+F133</f>
        <v>34761</v>
      </c>
    </row>
    <row r="134" spans="1:7" x14ac:dyDescent="0.35">
      <c r="G134" s="37">
        <f>G133/G63*100</f>
        <v>12.962928433716069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B169B-4A90-4417-9A97-F2C0FD684A05}">
  <dimension ref="A2:G135"/>
  <sheetViews>
    <sheetView workbookViewId="0">
      <selection activeCell="A2" sqref="A2:G3"/>
    </sheetView>
  </sheetViews>
  <sheetFormatPr defaultRowHeight="14.5" x14ac:dyDescent="0.35"/>
  <cols>
    <col min="4" max="4" width="43.453125" customWidth="1"/>
  </cols>
  <sheetData>
    <row r="2" spans="1:7" ht="43.5" x14ac:dyDescent="0.35">
      <c r="A2" s="39" t="s">
        <v>228</v>
      </c>
    </row>
    <row r="3" spans="1:7" ht="72.5" x14ac:dyDescent="0.35">
      <c r="A3" s="40" t="s">
        <v>229</v>
      </c>
      <c r="B3" s="21" t="s">
        <v>230</v>
      </c>
      <c r="C3" s="40" t="s">
        <v>231</v>
      </c>
      <c r="D3" s="21" t="s">
        <v>232</v>
      </c>
      <c r="E3" s="41" t="s">
        <v>233</v>
      </c>
      <c r="F3" s="41" t="s">
        <v>234</v>
      </c>
      <c r="G3" s="42" t="s">
        <v>235</v>
      </c>
    </row>
    <row r="4" spans="1:7" x14ac:dyDescent="0.35">
      <c r="A4" s="22" t="s">
        <v>100</v>
      </c>
      <c r="B4" s="11" t="s">
        <v>150</v>
      </c>
      <c r="C4" s="12" t="s">
        <v>101</v>
      </c>
      <c r="D4" s="11" t="s">
        <v>151</v>
      </c>
      <c r="E4" s="12">
        <v>151</v>
      </c>
      <c r="F4" s="12">
        <v>0</v>
      </c>
    </row>
    <row r="5" spans="1:7" x14ac:dyDescent="0.35">
      <c r="A5" s="23" t="s">
        <v>100</v>
      </c>
      <c r="B5" s="13" t="s">
        <v>150</v>
      </c>
      <c r="C5" s="14" t="s">
        <v>152</v>
      </c>
      <c r="D5" s="13" t="s">
        <v>153</v>
      </c>
      <c r="E5" s="14">
        <v>355</v>
      </c>
      <c r="F5" s="14">
        <v>0</v>
      </c>
    </row>
    <row r="6" spans="1:7" x14ac:dyDescent="0.35">
      <c r="A6" s="23" t="s">
        <v>100</v>
      </c>
      <c r="B6" s="13" t="s">
        <v>150</v>
      </c>
      <c r="C6" s="14" t="s">
        <v>154</v>
      </c>
      <c r="D6" s="13" t="s">
        <v>155</v>
      </c>
      <c r="E6" s="14">
        <v>2</v>
      </c>
      <c r="F6" s="14">
        <v>249</v>
      </c>
    </row>
    <row r="7" spans="1:7" x14ac:dyDescent="0.35">
      <c r="A7" s="23" t="s">
        <v>100</v>
      </c>
      <c r="B7" s="13" t="s">
        <v>150</v>
      </c>
      <c r="C7" s="14" t="s">
        <v>156</v>
      </c>
      <c r="D7" s="13" t="s">
        <v>157</v>
      </c>
      <c r="E7" s="14">
        <v>5</v>
      </c>
      <c r="F7" s="14">
        <v>180</v>
      </c>
    </row>
    <row r="8" spans="1:7" x14ac:dyDescent="0.35">
      <c r="A8" s="23" t="s">
        <v>100</v>
      </c>
      <c r="B8" s="13" t="s">
        <v>150</v>
      </c>
      <c r="C8" s="14" t="s">
        <v>158</v>
      </c>
      <c r="D8" s="13" t="s">
        <v>159</v>
      </c>
      <c r="E8" s="14">
        <v>3</v>
      </c>
      <c r="F8" s="14">
        <v>293</v>
      </c>
    </row>
    <row r="9" spans="1:7" x14ac:dyDescent="0.35">
      <c r="A9" s="23" t="s">
        <v>100</v>
      </c>
      <c r="B9" s="13" t="s">
        <v>150</v>
      </c>
      <c r="C9" s="14" t="s">
        <v>102</v>
      </c>
      <c r="D9" s="13" t="s">
        <v>160</v>
      </c>
      <c r="E9" s="14">
        <v>42</v>
      </c>
      <c r="F9" s="14">
        <v>155</v>
      </c>
    </row>
    <row r="10" spans="1:7" x14ac:dyDescent="0.35">
      <c r="A10" s="23" t="s">
        <v>100</v>
      </c>
      <c r="B10" s="13" t="s">
        <v>150</v>
      </c>
      <c r="C10" s="14" t="s">
        <v>161</v>
      </c>
      <c r="D10" s="13" t="s">
        <v>162</v>
      </c>
      <c r="E10" s="15">
        <v>19332</v>
      </c>
      <c r="F10" s="15">
        <v>12595</v>
      </c>
    </row>
    <row r="11" spans="1:7" x14ac:dyDescent="0.35">
      <c r="A11" s="23" t="s">
        <v>100</v>
      </c>
      <c r="B11" s="13" t="s">
        <v>150</v>
      </c>
      <c r="C11" s="14" t="s">
        <v>163</v>
      </c>
      <c r="D11" s="13" t="s">
        <v>164</v>
      </c>
      <c r="E11" s="14">
        <v>2</v>
      </c>
      <c r="F11" s="14">
        <v>580</v>
      </c>
    </row>
    <row r="12" spans="1:7" x14ac:dyDescent="0.35">
      <c r="A12" s="23" t="s">
        <v>100</v>
      </c>
      <c r="B12" s="13" t="s">
        <v>150</v>
      </c>
      <c r="C12" s="14" t="s">
        <v>165</v>
      </c>
      <c r="D12" s="13" t="s">
        <v>166</v>
      </c>
      <c r="E12" s="14">
        <v>7</v>
      </c>
      <c r="F12" s="14">
        <v>519</v>
      </c>
    </row>
    <row r="13" spans="1:7" x14ac:dyDescent="0.35">
      <c r="A13" s="23" t="s">
        <v>100</v>
      </c>
      <c r="B13" s="13" t="s">
        <v>150</v>
      </c>
      <c r="C13" s="14" t="s">
        <v>167</v>
      </c>
      <c r="D13" s="13" t="s">
        <v>168</v>
      </c>
      <c r="E13" s="14">
        <v>2</v>
      </c>
      <c r="F13" s="14">
        <v>373</v>
      </c>
    </row>
    <row r="14" spans="1:7" x14ac:dyDescent="0.35">
      <c r="A14" s="23" t="s">
        <v>100</v>
      </c>
      <c r="B14" s="13" t="s">
        <v>150</v>
      </c>
      <c r="C14" s="14" t="s">
        <v>169</v>
      </c>
      <c r="D14" s="13" t="s">
        <v>170</v>
      </c>
      <c r="E14" s="14">
        <v>2</v>
      </c>
      <c r="F14" s="14">
        <v>217</v>
      </c>
    </row>
    <row r="15" spans="1:7" x14ac:dyDescent="0.35">
      <c r="A15" s="23" t="s">
        <v>100</v>
      </c>
      <c r="B15" s="13" t="s">
        <v>150</v>
      </c>
      <c r="C15" s="14" t="s">
        <v>103</v>
      </c>
      <c r="D15" s="13" t="s">
        <v>171</v>
      </c>
      <c r="E15" s="14">
        <v>431</v>
      </c>
      <c r="F15" s="14">
        <v>86</v>
      </c>
    </row>
    <row r="16" spans="1:7" x14ac:dyDescent="0.35">
      <c r="A16" s="23" t="s">
        <v>100</v>
      </c>
      <c r="B16" s="13" t="s">
        <v>150</v>
      </c>
      <c r="C16" s="14" t="s">
        <v>104</v>
      </c>
      <c r="D16" s="13" t="s">
        <v>172</v>
      </c>
      <c r="E16" s="14">
        <v>251</v>
      </c>
      <c r="F16" s="14">
        <v>11</v>
      </c>
    </row>
    <row r="17" spans="1:6" x14ac:dyDescent="0.35">
      <c r="A17" s="23" t="s">
        <v>100</v>
      </c>
      <c r="B17" s="13" t="s">
        <v>150</v>
      </c>
      <c r="C17" s="14" t="s">
        <v>105</v>
      </c>
      <c r="D17" s="13" t="s">
        <v>173</v>
      </c>
      <c r="E17" s="14">
        <v>146</v>
      </c>
      <c r="F17" s="14">
        <v>0</v>
      </c>
    </row>
    <row r="18" spans="1:6" x14ac:dyDescent="0.35">
      <c r="A18" s="23" t="s">
        <v>100</v>
      </c>
      <c r="B18" s="13" t="s">
        <v>150</v>
      </c>
      <c r="C18" s="14" t="s">
        <v>106</v>
      </c>
      <c r="D18" s="13" t="s">
        <v>174</v>
      </c>
      <c r="E18" s="14">
        <v>88</v>
      </c>
      <c r="F18" s="14">
        <v>2</v>
      </c>
    </row>
    <row r="19" spans="1:6" x14ac:dyDescent="0.35">
      <c r="A19" s="23" t="s">
        <v>100</v>
      </c>
      <c r="B19" s="13" t="s">
        <v>150</v>
      </c>
      <c r="C19" s="14" t="s">
        <v>107</v>
      </c>
      <c r="D19" s="13" t="s">
        <v>175</v>
      </c>
      <c r="E19" s="14">
        <v>308</v>
      </c>
      <c r="F19" s="14">
        <v>0</v>
      </c>
    </row>
    <row r="20" spans="1:6" x14ac:dyDescent="0.35">
      <c r="A20" s="23" t="s">
        <v>100</v>
      </c>
      <c r="B20" s="13" t="s">
        <v>150</v>
      </c>
      <c r="C20" s="14" t="s">
        <v>108</v>
      </c>
      <c r="D20" s="13" t="s">
        <v>176</v>
      </c>
      <c r="E20" s="14">
        <v>341</v>
      </c>
      <c r="F20" s="14">
        <v>0</v>
      </c>
    </row>
    <row r="21" spans="1:6" x14ac:dyDescent="0.35">
      <c r="A21" s="23" t="s">
        <v>100</v>
      </c>
      <c r="B21" s="13" t="s">
        <v>150</v>
      </c>
      <c r="C21" s="14" t="s">
        <v>109</v>
      </c>
      <c r="D21" s="13" t="s">
        <v>177</v>
      </c>
      <c r="E21" s="14">
        <v>481</v>
      </c>
      <c r="F21" s="14">
        <v>0</v>
      </c>
    </row>
    <row r="22" spans="1:6" x14ac:dyDescent="0.35">
      <c r="A22" s="23" t="s">
        <v>100</v>
      </c>
      <c r="B22" s="13" t="s">
        <v>150</v>
      </c>
      <c r="C22" s="14" t="s">
        <v>110</v>
      </c>
      <c r="D22" s="13" t="s">
        <v>178</v>
      </c>
      <c r="E22" s="14">
        <v>343</v>
      </c>
      <c r="F22" s="14">
        <v>0</v>
      </c>
    </row>
    <row r="23" spans="1:6" x14ac:dyDescent="0.35">
      <c r="A23" s="23" t="s">
        <v>100</v>
      </c>
      <c r="B23" s="13" t="s">
        <v>150</v>
      </c>
      <c r="C23" s="14" t="s">
        <v>111</v>
      </c>
      <c r="D23" s="13" t="s">
        <v>179</v>
      </c>
      <c r="E23" s="15">
        <v>1057</v>
      </c>
      <c r="F23" s="14">
        <v>0</v>
      </c>
    </row>
    <row r="24" spans="1:6" x14ac:dyDescent="0.35">
      <c r="A24" s="23" t="s">
        <v>100</v>
      </c>
      <c r="B24" s="13" t="s">
        <v>150</v>
      </c>
      <c r="C24" s="14" t="s">
        <v>112</v>
      </c>
      <c r="D24" s="13" t="s">
        <v>180</v>
      </c>
      <c r="E24" s="14">
        <v>228</v>
      </c>
      <c r="F24" s="14">
        <v>189</v>
      </c>
    </row>
    <row r="25" spans="1:6" x14ac:dyDescent="0.35">
      <c r="A25" s="23" t="s">
        <v>100</v>
      </c>
      <c r="B25" s="13" t="s">
        <v>150</v>
      </c>
      <c r="C25" s="14" t="s">
        <v>113</v>
      </c>
      <c r="D25" s="13" t="s">
        <v>181</v>
      </c>
      <c r="E25" s="14">
        <v>107</v>
      </c>
      <c r="F25" s="14">
        <v>13</v>
      </c>
    </row>
    <row r="26" spans="1:6" x14ac:dyDescent="0.35">
      <c r="A26" s="23" t="s">
        <v>100</v>
      </c>
      <c r="B26" s="13" t="s">
        <v>150</v>
      </c>
      <c r="C26" s="14" t="s">
        <v>114</v>
      </c>
      <c r="D26" s="13" t="s">
        <v>182</v>
      </c>
      <c r="E26" s="14">
        <v>432</v>
      </c>
      <c r="F26" s="14">
        <v>18</v>
      </c>
    </row>
    <row r="27" spans="1:6" x14ac:dyDescent="0.35">
      <c r="A27" s="23" t="s">
        <v>100</v>
      </c>
      <c r="B27" s="13" t="s">
        <v>150</v>
      </c>
      <c r="C27" s="14" t="s">
        <v>115</v>
      </c>
      <c r="D27" s="13" t="s">
        <v>183</v>
      </c>
      <c r="E27" s="14">
        <v>528</v>
      </c>
      <c r="F27" s="14">
        <v>15</v>
      </c>
    </row>
    <row r="28" spans="1:6" x14ac:dyDescent="0.35">
      <c r="A28" s="23" t="s">
        <v>100</v>
      </c>
      <c r="B28" s="13" t="s">
        <v>150</v>
      </c>
      <c r="C28" s="14" t="s">
        <v>116</v>
      </c>
      <c r="D28" s="13" t="s">
        <v>184</v>
      </c>
      <c r="E28" s="14">
        <v>992</v>
      </c>
      <c r="F28" s="14">
        <v>296</v>
      </c>
    </row>
    <row r="29" spans="1:6" x14ac:dyDescent="0.35">
      <c r="A29" s="23" t="s">
        <v>100</v>
      </c>
      <c r="B29" s="13" t="s">
        <v>150</v>
      </c>
      <c r="C29" s="14" t="s">
        <v>117</v>
      </c>
      <c r="D29" s="13" t="s">
        <v>185</v>
      </c>
      <c r="E29" s="14">
        <v>837</v>
      </c>
      <c r="F29" s="14">
        <v>0</v>
      </c>
    </row>
    <row r="30" spans="1:6" x14ac:dyDescent="0.35">
      <c r="A30" s="23" t="s">
        <v>100</v>
      </c>
      <c r="B30" s="13" t="s">
        <v>150</v>
      </c>
      <c r="C30" s="14" t="s">
        <v>118</v>
      </c>
      <c r="D30" s="13" t="s">
        <v>186</v>
      </c>
      <c r="E30" s="14">
        <v>82</v>
      </c>
      <c r="F30" s="14">
        <v>0</v>
      </c>
    </row>
    <row r="31" spans="1:6" x14ac:dyDescent="0.35">
      <c r="A31" s="23" t="s">
        <v>100</v>
      </c>
      <c r="B31" s="13" t="s">
        <v>150</v>
      </c>
      <c r="C31" s="14" t="s">
        <v>119</v>
      </c>
      <c r="D31" s="13" t="s">
        <v>187</v>
      </c>
      <c r="E31" s="15">
        <v>1441</v>
      </c>
      <c r="F31" s="14">
        <v>0</v>
      </c>
    </row>
    <row r="32" spans="1:6" x14ac:dyDescent="0.35">
      <c r="A32" s="23" t="s">
        <v>100</v>
      </c>
      <c r="B32" s="13" t="s">
        <v>150</v>
      </c>
      <c r="C32" s="14" t="s">
        <v>120</v>
      </c>
      <c r="D32" s="13" t="s">
        <v>188</v>
      </c>
      <c r="E32" s="14">
        <v>216</v>
      </c>
      <c r="F32" s="14">
        <v>0</v>
      </c>
    </row>
    <row r="33" spans="1:6" x14ac:dyDescent="0.35">
      <c r="A33" s="23" t="s">
        <v>100</v>
      </c>
      <c r="B33" s="13" t="s">
        <v>150</v>
      </c>
      <c r="C33" s="14" t="s">
        <v>121</v>
      </c>
      <c r="D33" s="13" t="s">
        <v>189</v>
      </c>
      <c r="E33" s="14">
        <v>395</v>
      </c>
      <c r="F33" s="14">
        <v>0</v>
      </c>
    </row>
    <row r="34" spans="1:6" x14ac:dyDescent="0.35">
      <c r="A34" s="23" t="s">
        <v>100</v>
      </c>
      <c r="B34" s="13" t="s">
        <v>150</v>
      </c>
      <c r="C34" s="14" t="s">
        <v>190</v>
      </c>
      <c r="D34" s="13" t="s">
        <v>191</v>
      </c>
      <c r="E34" s="14">
        <v>6</v>
      </c>
      <c r="F34" s="14">
        <v>210</v>
      </c>
    </row>
    <row r="35" spans="1:6" x14ac:dyDescent="0.35">
      <c r="A35" s="23" t="s">
        <v>100</v>
      </c>
      <c r="B35" s="13" t="s">
        <v>150</v>
      </c>
      <c r="C35" s="14" t="s">
        <v>123</v>
      </c>
      <c r="D35" s="13" t="s">
        <v>192</v>
      </c>
      <c r="E35" s="15">
        <v>9311</v>
      </c>
      <c r="F35" s="15">
        <v>6510</v>
      </c>
    </row>
    <row r="36" spans="1:6" x14ac:dyDescent="0.35">
      <c r="A36" s="23" t="s">
        <v>100</v>
      </c>
      <c r="B36" s="13" t="s">
        <v>150</v>
      </c>
      <c r="C36" s="14" t="s">
        <v>124</v>
      </c>
      <c r="D36" s="13" t="s">
        <v>193</v>
      </c>
      <c r="E36" s="15">
        <v>6412</v>
      </c>
      <c r="F36" s="15">
        <v>7235</v>
      </c>
    </row>
    <row r="37" spans="1:6" x14ac:dyDescent="0.35">
      <c r="A37" s="23" t="s">
        <v>100</v>
      </c>
      <c r="B37" s="13" t="s">
        <v>150</v>
      </c>
      <c r="C37" s="14" t="s">
        <v>125</v>
      </c>
      <c r="D37" s="13" t="s">
        <v>194</v>
      </c>
      <c r="E37" s="15">
        <v>9241</v>
      </c>
      <c r="F37" s="15">
        <v>7903</v>
      </c>
    </row>
    <row r="38" spans="1:6" x14ac:dyDescent="0.35">
      <c r="A38" s="23" t="s">
        <v>100</v>
      </c>
      <c r="B38" s="13" t="s">
        <v>150</v>
      </c>
      <c r="C38" s="14" t="s">
        <v>126</v>
      </c>
      <c r="D38" s="13" t="s">
        <v>195</v>
      </c>
      <c r="E38" s="15">
        <v>4187</v>
      </c>
      <c r="F38" s="15">
        <v>2506</v>
      </c>
    </row>
    <row r="39" spans="1:6" x14ac:dyDescent="0.35">
      <c r="A39" s="23" t="s">
        <v>100</v>
      </c>
      <c r="B39" s="13" t="s">
        <v>150</v>
      </c>
      <c r="C39" s="14" t="s">
        <v>127</v>
      </c>
      <c r="D39" s="13" t="s">
        <v>196</v>
      </c>
      <c r="E39" s="15">
        <v>3017</v>
      </c>
      <c r="F39" s="15">
        <v>1354</v>
      </c>
    </row>
    <row r="40" spans="1:6" x14ac:dyDescent="0.35">
      <c r="A40" s="23" t="s">
        <v>100</v>
      </c>
      <c r="B40" s="13" t="s">
        <v>150</v>
      </c>
      <c r="C40" s="14" t="s">
        <v>128</v>
      </c>
      <c r="D40" s="13" t="s">
        <v>197</v>
      </c>
      <c r="E40" s="15">
        <v>1520</v>
      </c>
      <c r="F40" s="15">
        <v>3626</v>
      </c>
    </row>
    <row r="41" spans="1:6" x14ac:dyDescent="0.35">
      <c r="A41" s="23" t="s">
        <v>100</v>
      </c>
      <c r="B41" s="13" t="s">
        <v>150</v>
      </c>
      <c r="C41" s="14" t="s">
        <v>129</v>
      </c>
      <c r="D41" s="13" t="s">
        <v>198</v>
      </c>
      <c r="E41" s="15">
        <v>5050</v>
      </c>
      <c r="F41" s="15">
        <v>1923</v>
      </c>
    </row>
    <row r="42" spans="1:6" x14ac:dyDescent="0.35">
      <c r="A42" s="23" t="s">
        <v>100</v>
      </c>
      <c r="B42" s="13" t="s">
        <v>150</v>
      </c>
      <c r="C42" s="14" t="s">
        <v>130</v>
      </c>
      <c r="D42" s="13" t="s">
        <v>199</v>
      </c>
      <c r="E42" s="15">
        <v>4476</v>
      </c>
      <c r="F42" s="15">
        <v>3452</v>
      </c>
    </row>
    <row r="43" spans="1:6" x14ac:dyDescent="0.35">
      <c r="A43" s="23" t="s">
        <v>100</v>
      </c>
      <c r="B43" s="13" t="s">
        <v>150</v>
      </c>
      <c r="C43" s="14" t="s">
        <v>131</v>
      </c>
      <c r="D43" s="13" t="s">
        <v>200</v>
      </c>
      <c r="E43" s="15">
        <v>9026</v>
      </c>
      <c r="F43" s="15">
        <v>12413</v>
      </c>
    </row>
    <row r="44" spans="1:6" x14ac:dyDescent="0.35">
      <c r="A44" s="23" t="s">
        <v>100</v>
      </c>
      <c r="B44" s="13" t="s">
        <v>150</v>
      </c>
      <c r="C44" s="14" t="s">
        <v>132</v>
      </c>
      <c r="D44" s="13" t="s">
        <v>201</v>
      </c>
      <c r="E44" s="15">
        <v>4885</v>
      </c>
      <c r="F44" s="15">
        <v>2973</v>
      </c>
    </row>
    <row r="45" spans="1:6" x14ac:dyDescent="0.35">
      <c r="A45" s="23" t="s">
        <v>100</v>
      </c>
      <c r="B45" s="13" t="s">
        <v>150</v>
      </c>
      <c r="C45" s="14" t="s">
        <v>133</v>
      </c>
      <c r="D45" s="13" t="s">
        <v>202</v>
      </c>
      <c r="E45" s="15">
        <v>5070</v>
      </c>
      <c r="F45" s="15">
        <v>4101</v>
      </c>
    </row>
    <row r="46" spans="1:6" x14ac:dyDescent="0.35">
      <c r="A46" s="23" t="s">
        <v>100</v>
      </c>
      <c r="B46" s="13" t="s">
        <v>150</v>
      </c>
      <c r="C46" s="14" t="s">
        <v>134</v>
      </c>
      <c r="D46" s="13" t="s">
        <v>203</v>
      </c>
      <c r="E46" s="15">
        <v>7831</v>
      </c>
      <c r="F46" s="15">
        <v>6046</v>
      </c>
    </row>
    <row r="47" spans="1:6" x14ac:dyDescent="0.35">
      <c r="A47" s="23" t="s">
        <v>100</v>
      </c>
      <c r="B47" s="13" t="s">
        <v>150</v>
      </c>
      <c r="C47" s="14" t="s">
        <v>135</v>
      </c>
      <c r="D47" s="13" t="s">
        <v>204</v>
      </c>
      <c r="E47" s="15">
        <v>2567</v>
      </c>
      <c r="F47" s="15">
        <v>1437</v>
      </c>
    </row>
    <row r="48" spans="1:6" x14ac:dyDescent="0.35">
      <c r="A48" s="23" t="s">
        <v>100</v>
      </c>
      <c r="B48" s="13" t="s">
        <v>150</v>
      </c>
      <c r="C48" s="14" t="s">
        <v>136</v>
      </c>
      <c r="D48" s="13" t="s">
        <v>205</v>
      </c>
      <c r="E48" s="15">
        <v>15061</v>
      </c>
      <c r="F48" s="15">
        <v>13400</v>
      </c>
    </row>
    <row r="49" spans="1:7" x14ac:dyDescent="0.35">
      <c r="A49" s="23" t="s">
        <v>100</v>
      </c>
      <c r="B49" s="13" t="s">
        <v>150</v>
      </c>
      <c r="C49" s="14" t="s">
        <v>137</v>
      </c>
      <c r="D49" s="13" t="s">
        <v>206</v>
      </c>
      <c r="E49" s="15">
        <v>15076</v>
      </c>
      <c r="F49" s="15">
        <v>12277</v>
      </c>
    </row>
    <row r="50" spans="1:7" x14ac:dyDescent="0.35">
      <c r="A50" s="23" t="s">
        <v>100</v>
      </c>
      <c r="B50" s="13" t="s">
        <v>150</v>
      </c>
      <c r="C50" s="14" t="s">
        <v>138</v>
      </c>
      <c r="D50" s="13" t="s">
        <v>207</v>
      </c>
      <c r="E50" s="15">
        <v>3456</v>
      </c>
      <c r="F50" s="15">
        <v>4780</v>
      </c>
    </row>
    <row r="51" spans="1:7" x14ac:dyDescent="0.35">
      <c r="A51" s="23" t="s">
        <v>100</v>
      </c>
      <c r="B51" s="13" t="s">
        <v>150</v>
      </c>
      <c r="C51" s="14" t="s">
        <v>139</v>
      </c>
      <c r="D51" s="17" t="s">
        <v>208</v>
      </c>
      <c r="E51" s="24">
        <v>7862</v>
      </c>
      <c r="F51" s="24">
        <v>6927</v>
      </c>
    </row>
    <row r="52" spans="1:7" x14ac:dyDescent="0.35">
      <c r="A52" s="25" t="s">
        <v>100</v>
      </c>
      <c r="B52" s="17" t="s">
        <v>150</v>
      </c>
      <c r="C52" s="14" t="s">
        <v>141</v>
      </c>
      <c r="D52" s="26" t="s">
        <v>209</v>
      </c>
      <c r="E52" s="28">
        <v>3201</v>
      </c>
      <c r="F52" s="29">
        <v>2749</v>
      </c>
    </row>
    <row r="53" spans="1:7" x14ac:dyDescent="0.35">
      <c r="A53" s="22" t="s">
        <v>100</v>
      </c>
      <c r="B53" s="11" t="s">
        <v>150</v>
      </c>
      <c r="C53" s="14" t="s">
        <v>142</v>
      </c>
      <c r="D53" s="26" t="s">
        <v>210</v>
      </c>
      <c r="E53" s="28">
        <v>8986</v>
      </c>
      <c r="F53" s="15">
        <v>5050</v>
      </c>
    </row>
    <row r="54" spans="1:7" x14ac:dyDescent="0.35">
      <c r="A54" s="23" t="s">
        <v>100</v>
      </c>
      <c r="B54" s="13" t="s">
        <v>150</v>
      </c>
      <c r="C54" s="16" t="s">
        <v>143</v>
      </c>
      <c r="D54" s="26" t="s">
        <v>211</v>
      </c>
      <c r="E54" s="28">
        <v>4672</v>
      </c>
      <c r="F54" s="24">
        <v>1830</v>
      </c>
    </row>
    <row r="55" spans="1:7" x14ac:dyDescent="0.35">
      <c r="A55" s="23" t="s">
        <v>100</v>
      </c>
      <c r="B55" s="13" t="s">
        <v>150</v>
      </c>
      <c r="C55" s="12" t="s">
        <v>144</v>
      </c>
      <c r="D55" s="26" t="s">
        <v>212</v>
      </c>
      <c r="E55" s="27">
        <v>27</v>
      </c>
      <c r="F55" s="12">
        <v>0</v>
      </c>
    </row>
    <row r="56" spans="1:7" x14ac:dyDescent="0.35">
      <c r="A56" s="23" t="s">
        <v>100</v>
      </c>
      <c r="B56" s="13" t="s">
        <v>150</v>
      </c>
      <c r="C56" s="14" t="s">
        <v>145</v>
      </c>
      <c r="D56" s="26" t="s">
        <v>213</v>
      </c>
      <c r="E56" s="28">
        <v>8386</v>
      </c>
      <c r="F56" s="15">
        <v>5750</v>
      </c>
    </row>
    <row r="57" spans="1:7" x14ac:dyDescent="0.35">
      <c r="A57" s="23" t="s">
        <v>100</v>
      </c>
      <c r="B57" s="13" t="s">
        <v>150</v>
      </c>
      <c r="C57" s="14" t="s">
        <v>146</v>
      </c>
      <c r="D57" s="26" t="s">
        <v>214</v>
      </c>
      <c r="E57" s="27">
        <v>0</v>
      </c>
      <c r="F57" s="14">
        <v>61</v>
      </c>
    </row>
    <row r="58" spans="1:7" x14ac:dyDescent="0.35">
      <c r="A58" s="23" t="s">
        <v>100</v>
      </c>
      <c r="B58" s="13" t="s">
        <v>150</v>
      </c>
      <c r="C58" s="14" t="s">
        <v>147</v>
      </c>
      <c r="D58" s="26" t="s">
        <v>215</v>
      </c>
      <c r="E58" s="28">
        <v>10991</v>
      </c>
      <c r="F58" s="15">
        <v>4509</v>
      </c>
    </row>
    <row r="59" spans="1:7" x14ac:dyDescent="0.35">
      <c r="A59" s="23" t="s">
        <v>100</v>
      </c>
      <c r="B59" s="13" t="s">
        <v>150</v>
      </c>
      <c r="C59" s="14" t="s">
        <v>148</v>
      </c>
      <c r="D59" s="26" t="s">
        <v>216</v>
      </c>
      <c r="E59" s="27">
        <v>134</v>
      </c>
      <c r="F59" s="14">
        <v>305</v>
      </c>
    </row>
    <row r="60" spans="1:7" x14ac:dyDescent="0.35">
      <c r="A60" s="23" t="s">
        <v>100</v>
      </c>
      <c r="B60" s="13" t="s">
        <v>150</v>
      </c>
      <c r="C60" s="14" t="s">
        <v>217</v>
      </c>
      <c r="D60" s="26" t="s">
        <v>218</v>
      </c>
      <c r="E60" s="27">
        <v>1</v>
      </c>
      <c r="F60" s="14">
        <v>319</v>
      </c>
    </row>
    <row r="61" spans="1:7" x14ac:dyDescent="0.35">
      <c r="A61" s="23" t="s">
        <v>100</v>
      </c>
      <c r="B61" s="13" t="s">
        <v>150</v>
      </c>
      <c r="C61" s="14" t="s">
        <v>149</v>
      </c>
      <c r="D61" s="26" t="s">
        <v>219</v>
      </c>
      <c r="E61" s="27">
        <v>61</v>
      </c>
      <c r="F61" s="14">
        <v>0</v>
      </c>
    </row>
    <row r="62" spans="1:7" x14ac:dyDescent="0.35">
      <c r="A62" s="30" t="s">
        <v>100</v>
      </c>
      <c r="B62" s="18" t="s">
        <v>150</v>
      </c>
      <c r="C62" s="31" t="s">
        <v>220</v>
      </c>
      <c r="D62" s="20" t="s">
        <v>221</v>
      </c>
      <c r="E62" s="19">
        <v>16</v>
      </c>
      <c r="F62" s="31">
        <v>291</v>
      </c>
    </row>
    <row r="63" spans="1:7" x14ac:dyDescent="0.35">
      <c r="E63" s="21">
        <f>SUM(E4:E52)</f>
        <v>145862</v>
      </c>
      <c r="F63" s="21">
        <f>SUM(F4:F52)</f>
        <v>117613</v>
      </c>
      <c r="G63" s="10">
        <f>SUM(E63:F63)</f>
        <v>263475</v>
      </c>
    </row>
    <row r="64" spans="1:7" x14ac:dyDescent="0.35">
      <c r="E64">
        <f>SUM(E4:E62)</f>
        <v>179136</v>
      </c>
      <c r="F64">
        <f>SUM(F4:F62)</f>
        <v>135728</v>
      </c>
      <c r="G64">
        <f>SUM(E64:F64)</f>
        <v>314864</v>
      </c>
    </row>
    <row r="67" spans="1:7" x14ac:dyDescent="0.35">
      <c r="A67" s="35" t="s">
        <v>223</v>
      </c>
    </row>
    <row r="68" spans="1:7" ht="72.5" x14ac:dyDescent="0.35">
      <c r="A68" s="40" t="s">
        <v>229</v>
      </c>
      <c r="B68" s="21" t="s">
        <v>230</v>
      </c>
      <c r="C68" s="40" t="s">
        <v>231</v>
      </c>
      <c r="D68" s="21" t="s">
        <v>232</v>
      </c>
      <c r="E68" s="41" t="s">
        <v>233</v>
      </c>
      <c r="F68" s="41" t="s">
        <v>234</v>
      </c>
      <c r="G68" s="42" t="s">
        <v>235</v>
      </c>
    </row>
    <row r="69" spans="1:7" x14ac:dyDescent="0.35">
      <c r="A69" s="23" t="s">
        <v>100</v>
      </c>
      <c r="B69" s="13" t="s">
        <v>150</v>
      </c>
      <c r="C69" s="14" t="s">
        <v>149</v>
      </c>
      <c r="D69" s="26" t="s">
        <v>219</v>
      </c>
      <c r="E69" s="27">
        <v>61</v>
      </c>
      <c r="F69" s="14">
        <v>0</v>
      </c>
    </row>
    <row r="70" spans="1:7" x14ac:dyDescent="0.35">
      <c r="A70" s="23" t="s">
        <v>100</v>
      </c>
      <c r="B70" s="13" t="s">
        <v>150</v>
      </c>
      <c r="C70" s="14" t="s">
        <v>123</v>
      </c>
      <c r="D70" s="13" t="s">
        <v>192</v>
      </c>
      <c r="E70" s="15">
        <v>9311</v>
      </c>
      <c r="F70" s="15">
        <v>6510</v>
      </c>
    </row>
    <row r="71" spans="1:7" x14ac:dyDescent="0.35">
      <c r="A71" s="23" t="s">
        <v>100</v>
      </c>
      <c r="B71" s="13" t="s">
        <v>150</v>
      </c>
      <c r="C71" s="14" t="s">
        <v>124</v>
      </c>
      <c r="D71" s="13" t="s">
        <v>193</v>
      </c>
      <c r="E71" s="15">
        <v>6412</v>
      </c>
      <c r="F71" s="15">
        <v>7235</v>
      </c>
    </row>
    <row r="72" spans="1:7" x14ac:dyDescent="0.35">
      <c r="A72" s="23" t="s">
        <v>100</v>
      </c>
      <c r="B72" s="13" t="s">
        <v>150</v>
      </c>
      <c r="C72" s="14" t="s">
        <v>125</v>
      </c>
      <c r="D72" s="13" t="s">
        <v>194</v>
      </c>
      <c r="E72" s="15">
        <v>9241</v>
      </c>
      <c r="F72" s="15">
        <v>7903</v>
      </c>
    </row>
    <row r="73" spans="1:7" x14ac:dyDescent="0.35">
      <c r="A73" s="23" t="s">
        <v>100</v>
      </c>
      <c r="B73" s="13" t="s">
        <v>150</v>
      </c>
      <c r="C73" s="14" t="s">
        <v>126</v>
      </c>
      <c r="D73" s="13" t="s">
        <v>195</v>
      </c>
      <c r="E73" s="15">
        <v>4187</v>
      </c>
      <c r="F73" s="15">
        <v>2506</v>
      </c>
    </row>
    <row r="74" spans="1:7" x14ac:dyDescent="0.35">
      <c r="A74" s="23" t="s">
        <v>100</v>
      </c>
      <c r="B74" s="13" t="s">
        <v>150</v>
      </c>
      <c r="C74" s="14" t="s">
        <v>127</v>
      </c>
      <c r="D74" s="13" t="s">
        <v>196</v>
      </c>
      <c r="E74" s="15">
        <v>3017</v>
      </c>
      <c r="F74" s="15">
        <v>1354</v>
      </c>
    </row>
    <row r="75" spans="1:7" x14ac:dyDescent="0.35">
      <c r="A75" s="23" t="s">
        <v>100</v>
      </c>
      <c r="B75" s="13" t="s">
        <v>150</v>
      </c>
      <c r="C75" s="14" t="s">
        <v>128</v>
      </c>
      <c r="D75" s="13" t="s">
        <v>197</v>
      </c>
      <c r="E75" s="15">
        <v>1520</v>
      </c>
      <c r="F75" s="15">
        <v>3626</v>
      </c>
    </row>
    <row r="76" spans="1:7" x14ac:dyDescent="0.35">
      <c r="A76" s="23" t="s">
        <v>100</v>
      </c>
      <c r="B76" s="13" t="s">
        <v>150</v>
      </c>
      <c r="C76" s="14" t="s">
        <v>129</v>
      </c>
      <c r="D76" s="13" t="s">
        <v>198</v>
      </c>
      <c r="E76" s="15">
        <v>5050</v>
      </c>
      <c r="F76" s="15">
        <v>1923</v>
      </c>
    </row>
    <row r="77" spans="1:7" x14ac:dyDescent="0.35">
      <c r="A77" s="23" t="s">
        <v>100</v>
      </c>
      <c r="B77" s="13" t="s">
        <v>150</v>
      </c>
      <c r="C77" s="14" t="s">
        <v>130</v>
      </c>
      <c r="D77" s="13" t="s">
        <v>199</v>
      </c>
      <c r="E77" s="15">
        <v>4476</v>
      </c>
      <c r="F77" s="15">
        <v>3452</v>
      </c>
    </row>
    <row r="78" spans="1:7" x14ac:dyDescent="0.35">
      <c r="A78" s="23" t="s">
        <v>100</v>
      </c>
      <c r="B78" s="13" t="s">
        <v>150</v>
      </c>
      <c r="C78" s="14" t="s">
        <v>131</v>
      </c>
      <c r="D78" s="13" t="s">
        <v>200</v>
      </c>
      <c r="E78" s="15">
        <v>9026</v>
      </c>
      <c r="F78" s="15">
        <v>12413</v>
      </c>
    </row>
    <row r="79" spans="1:7" x14ac:dyDescent="0.35">
      <c r="A79" s="23" t="s">
        <v>100</v>
      </c>
      <c r="B79" s="13" t="s">
        <v>150</v>
      </c>
      <c r="C79" s="14" t="s">
        <v>132</v>
      </c>
      <c r="D79" s="13" t="s">
        <v>201</v>
      </c>
      <c r="E79" s="15">
        <v>4885</v>
      </c>
      <c r="F79" s="15">
        <v>2973</v>
      </c>
    </row>
    <row r="80" spans="1:7" x14ac:dyDescent="0.35">
      <c r="A80" s="23" t="s">
        <v>100</v>
      </c>
      <c r="B80" s="13" t="s">
        <v>150</v>
      </c>
      <c r="C80" s="14" t="s">
        <v>133</v>
      </c>
      <c r="D80" s="13" t="s">
        <v>202</v>
      </c>
      <c r="E80" s="15">
        <v>5070</v>
      </c>
      <c r="F80" s="15">
        <v>4101</v>
      </c>
    </row>
    <row r="81" spans="1:7" x14ac:dyDescent="0.35">
      <c r="A81" s="23" t="s">
        <v>100</v>
      </c>
      <c r="B81" s="13" t="s">
        <v>150</v>
      </c>
      <c r="C81" s="14" t="s">
        <v>134</v>
      </c>
      <c r="D81" s="13" t="s">
        <v>203</v>
      </c>
      <c r="E81" s="15">
        <v>7831</v>
      </c>
      <c r="F81" s="15">
        <v>6046</v>
      </c>
    </row>
    <row r="82" spans="1:7" x14ac:dyDescent="0.35">
      <c r="A82" s="23" t="s">
        <v>100</v>
      </c>
      <c r="B82" s="13" t="s">
        <v>150</v>
      </c>
      <c r="C82" s="14" t="s">
        <v>135</v>
      </c>
      <c r="D82" s="13" t="s">
        <v>204</v>
      </c>
      <c r="E82" s="15">
        <v>2567</v>
      </c>
      <c r="F82" s="15">
        <v>1437</v>
      </c>
    </row>
    <row r="83" spans="1:7" x14ac:dyDescent="0.35">
      <c r="A83" s="23" t="s">
        <v>100</v>
      </c>
      <c r="B83" s="13" t="s">
        <v>150</v>
      </c>
      <c r="C83" s="14" t="s">
        <v>136</v>
      </c>
      <c r="D83" s="13" t="s">
        <v>205</v>
      </c>
      <c r="E83" s="15">
        <v>15061</v>
      </c>
      <c r="F83" s="15">
        <v>13400</v>
      </c>
    </row>
    <row r="84" spans="1:7" x14ac:dyDescent="0.35">
      <c r="A84" s="23" t="s">
        <v>100</v>
      </c>
      <c r="B84" s="13" t="s">
        <v>150</v>
      </c>
      <c r="C84" s="14" t="s">
        <v>137</v>
      </c>
      <c r="D84" s="13" t="s">
        <v>206</v>
      </c>
      <c r="E84" s="15">
        <v>15076</v>
      </c>
      <c r="F84" s="15">
        <v>12277</v>
      </c>
    </row>
    <row r="85" spans="1:7" x14ac:dyDescent="0.35">
      <c r="A85" s="23" t="s">
        <v>100</v>
      </c>
      <c r="B85" s="13" t="s">
        <v>150</v>
      </c>
      <c r="C85" s="14" t="s">
        <v>138</v>
      </c>
      <c r="D85" s="13" t="s">
        <v>207</v>
      </c>
      <c r="E85" s="15">
        <v>3456</v>
      </c>
      <c r="F85" s="15">
        <v>4780</v>
      </c>
    </row>
    <row r="86" spans="1:7" x14ac:dyDescent="0.35">
      <c r="A86" s="23" t="s">
        <v>100</v>
      </c>
      <c r="B86" s="13" t="s">
        <v>150</v>
      </c>
      <c r="C86" s="14" t="s">
        <v>139</v>
      </c>
      <c r="D86" s="17" t="s">
        <v>208</v>
      </c>
      <c r="E86" s="24">
        <v>7862</v>
      </c>
      <c r="F86" s="24">
        <v>6927</v>
      </c>
    </row>
    <row r="87" spans="1:7" x14ac:dyDescent="0.35">
      <c r="A87" s="25" t="s">
        <v>100</v>
      </c>
      <c r="B87" s="17" t="s">
        <v>150</v>
      </c>
      <c r="C87" s="14" t="s">
        <v>141</v>
      </c>
      <c r="D87" s="26" t="s">
        <v>209</v>
      </c>
      <c r="E87" s="28">
        <v>3201</v>
      </c>
      <c r="F87" s="29">
        <v>2749</v>
      </c>
    </row>
    <row r="88" spans="1:7" x14ac:dyDescent="0.35">
      <c r="A88" s="22" t="s">
        <v>100</v>
      </c>
      <c r="B88" s="11" t="s">
        <v>150</v>
      </c>
      <c r="C88" s="14" t="s">
        <v>142</v>
      </c>
      <c r="D88" s="26" t="s">
        <v>210</v>
      </c>
      <c r="E88" s="28">
        <v>8986</v>
      </c>
      <c r="F88" s="15">
        <v>5050</v>
      </c>
    </row>
    <row r="89" spans="1:7" x14ac:dyDescent="0.35">
      <c r="A89" s="23" t="s">
        <v>100</v>
      </c>
      <c r="B89" s="13" t="s">
        <v>150</v>
      </c>
      <c r="C89" s="16" t="s">
        <v>143</v>
      </c>
      <c r="D89" s="26" t="s">
        <v>211</v>
      </c>
      <c r="E89" s="28">
        <v>4672</v>
      </c>
      <c r="F89" s="24">
        <v>1830</v>
      </c>
    </row>
    <row r="90" spans="1:7" x14ac:dyDescent="0.35">
      <c r="A90" s="23" t="s">
        <v>100</v>
      </c>
      <c r="B90" s="13" t="s">
        <v>150</v>
      </c>
      <c r="C90" s="12" t="s">
        <v>144</v>
      </c>
      <c r="D90" s="26" t="s">
        <v>212</v>
      </c>
      <c r="E90" s="27">
        <v>27</v>
      </c>
      <c r="F90" s="12">
        <v>0</v>
      </c>
    </row>
    <row r="91" spans="1:7" x14ac:dyDescent="0.35">
      <c r="A91" s="23" t="s">
        <v>100</v>
      </c>
      <c r="B91" s="13" t="s">
        <v>150</v>
      </c>
      <c r="C91" s="14" t="s">
        <v>145</v>
      </c>
      <c r="D91" s="26" t="s">
        <v>213</v>
      </c>
      <c r="E91" s="28">
        <v>8386</v>
      </c>
      <c r="F91" s="15">
        <v>5750</v>
      </c>
    </row>
    <row r="92" spans="1:7" x14ac:dyDescent="0.35">
      <c r="A92" s="23" t="s">
        <v>100</v>
      </c>
      <c r="B92" s="13" t="s">
        <v>150</v>
      </c>
      <c r="C92" s="14" t="s">
        <v>146</v>
      </c>
      <c r="D92" s="26" t="s">
        <v>214</v>
      </c>
      <c r="E92" s="27">
        <v>0</v>
      </c>
      <c r="F92" s="14">
        <v>61</v>
      </c>
    </row>
    <row r="93" spans="1:7" x14ac:dyDescent="0.35">
      <c r="A93" s="23" t="s">
        <v>100</v>
      </c>
      <c r="B93" s="13" t="s">
        <v>150</v>
      </c>
      <c r="C93" s="14" t="s">
        <v>147</v>
      </c>
      <c r="D93" s="26" t="s">
        <v>215</v>
      </c>
      <c r="E93" s="28">
        <v>10991</v>
      </c>
      <c r="F93" s="15">
        <v>4509</v>
      </c>
    </row>
    <row r="94" spans="1:7" x14ac:dyDescent="0.35">
      <c r="A94" s="23" t="s">
        <v>100</v>
      </c>
      <c r="B94" s="13" t="s">
        <v>150</v>
      </c>
      <c r="C94" s="14" t="s">
        <v>148</v>
      </c>
      <c r="D94" s="26" t="s">
        <v>216</v>
      </c>
      <c r="E94" s="27">
        <v>134</v>
      </c>
      <c r="F94" s="14">
        <v>305</v>
      </c>
    </row>
    <row r="95" spans="1:7" x14ac:dyDescent="0.35">
      <c r="E95" s="21">
        <f>SUM(E69:E94)</f>
        <v>150506</v>
      </c>
      <c r="F95" s="21">
        <f>SUM(F69:F94)</f>
        <v>119117</v>
      </c>
      <c r="G95" s="21">
        <f>SUM(E95:F95)</f>
        <v>269623</v>
      </c>
    </row>
    <row r="96" spans="1:7" x14ac:dyDescent="0.35">
      <c r="E96">
        <f>SUM(E69:E94)</f>
        <v>150506</v>
      </c>
      <c r="F96">
        <f>SUM(F69:F94)</f>
        <v>119117</v>
      </c>
      <c r="G96">
        <f>SUM(E96:F96)</f>
        <v>269623</v>
      </c>
    </row>
    <row r="99" spans="1:7" x14ac:dyDescent="0.35">
      <c r="A99" s="35" t="s">
        <v>236</v>
      </c>
    </row>
    <row r="100" spans="1:7" ht="72.5" x14ac:dyDescent="0.35">
      <c r="A100" s="40" t="s">
        <v>229</v>
      </c>
      <c r="B100" s="21" t="s">
        <v>230</v>
      </c>
      <c r="C100" s="40" t="s">
        <v>231</v>
      </c>
      <c r="D100" s="21" t="s">
        <v>232</v>
      </c>
      <c r="E100" s="41" t="s">
        <v>233</v>
      </c>
      <c r="F100" s="41" t="s">
        <v>234</v>
      </c>
      <c r="G100" s="42" t="s">
        <v>235</v>
      </c>
    </row>
    <row r="101" spans="1:7" x14ac:dyDescent="0.35">
      <c r="A101" s="23" t="s">
        <v>100</v>
      </c>
      <c r="B101" s="13" t="s">
        <v>150</v>
      </c>
      <c r="C101" s="14" t="s">
        <v>217</v>
      </c>
      <c r="D101" s="26" t="s">
        <v>218</v>
      </c>
      <c r="E101" s="27">
        <v>1</v>
      </c>
      <c r="F101" s="14">
        <v>319</v>
      </c>
    </row>
    <row r="102" spans="1:7" x14ac:dyDescent="0.35">
      <c r="A102" s="30" t="s">
        <v>100</v>
      </c>
      <c r="B102" s="18" t="s">
        <v>150</v>
      </c>
      <c r="C102" s="31" t="s">
        <v>220</v>
      </c>
      <c r="D102" s="20" t="s">
        <v>221</v>
      </c>
      <c r="E102" s="19">
        <v>16</v>
      </c>
      <c r="F102" s="31">
        <v>291</v>
      </c>
    </row>
    <row r="103" spans="1:7" x14ac:dyDescent="0.35">
      <c r="A103" s="22" t="s">
        <v>100</v>
      </c>
      <c r="B103" s="11" t="s">
        <v>150</v>
      </c>
      <c r="C103" s="12" t="s">
        <v>101</v>
      </c>
      <c r="D103" s="11" t="s">
        <v>151</v>
      </c>
      <c r="E103" s="12">
        <v>151</v>
      </c>
      <c r="F103" s="12">
        <v>0</v>
      </c>
    </row>
    <row r="104" spans="1:7" x14ac:dyDescent="0.35">
      <c r="A104" s="23" t="s">
        <v>100</v>
      </c>
      <c r="B104" s="13" t="s">
        <v>150</v>
      </c>
      <c r="C104" s="14" t="s">
        <v>152</v>
      </c>
      <c r="D104" s="13" t="s">
        <v>153</v>
      </c>
      <c r="E104" s="14">
        <v>355</v>
      </c>
      <c r="F104" s="14">
        <v>0</v>
      </c>
    </row>
    <row r="105" spans="1:7" x14ac:dyDescent="0.35">
      <c r="A105" s="23" t="s">
        <v>100</v>
      </c>
      <c r="B105" s="13" t="s">
        <v>150</v>
      </c>
      <c r="C105" s="14" t="s">
        <v>154</v>
      </c>
      <c r="D105" s="13" t="s">
        <v>155</v>
      </c>
      <c r="E105" s="14">
        <v>2</v>
      </c>
      <c r="F105" s="14">
        <v>249</v>
      </c>
    </row>
    <row r="106" spans="1:7" x14ac:dyDescent="0.35">
      <c r="A106" s="23" t="s">
        <v>100</v>
      </c>
      <c r="B106" s="13" t="s">
        <v>150</v>
      </c>
      <c r="C106" s="14" t="s">
        <v>156</v>
      </c>
      <c r="D106" s="13" t="s">
        <v>157</v>
      </c>
      <c r="E106" s="14">
        <v>5</v>
      </c>
      <c r="F106" s="14">
        <v>180</v>
      </c>
    </row>
    <row r="107" spans="1:7" x14ac:dyDescent="0.35">
      <c r="A107" s="23" t="s">
        <v>100</v>
      </c>
      <c r="B107" s="13" t="s">
        <v>150</v>
      </c>
      <c r="C107" s="14" t="s">
        <v>158</v>
      </c>
      <c r="D107" s="13" t="s">
        <v>159</v>
      </c>
      <c r="E107" s="14">
        <v>3</v>
      </c>
      <c r="F107" s="14">
        <v>293</v>
      </c>
    </row>
    <row r="108" spans="1:7" x14ac:dyDescent="0.35">
      <c r="A108" s="23" t="s">
        <v>100</v>
      </c>
      <c r="B108" s="13" t="s">
        <v>150</v>
      </c>
      <c r="C108" s="14" t="s">
        <v>102</v>
      </c>
      <c r="D108" s="13" t="s">
        <v>160</v>
      </c>
      <c r="E108" s="14">
        <v>42</v>
      </c>
      <c r="F108" s="14">
        <v>155</v>
      </c>
    </row>
    <row r="109" spans="1:7" x14ac:dyDescent="0.35">
      <c r="A109" s="23" t="s">
        <v>100</v>
      </c>
      <c r="B109" s="13" t="s">
        <v>150</v>
      </c>
      <c r="C109" s="14" t="s">
        <v>161</v>
      </c>
      <c r="D109" s="13" t="s">
        <v>162</v>
      </c>
      <c r="E109" s="15">
        <v>19332</v>
      </c>
      <c r="F109" s="15">
        <v>12595</v>
      </c>
    </row>
    <row r="110" spans="1:7" x14ac:dyDescent="0.35">
      <c r="A110" s="23" t="s">
        <v>100</v>
      </c>
      <c r="B110" s="13" t="s">
        <v>150</v>
      </c>
      <c r="C110" s="14" t="s">
        <v>163</v>
      </c>
      <c r="D110" s="13" t="s">
        <v>164</v>
      </c>
      <c r="E110" s="14">
        <v>2</v>
      </c>
      <c r="F110" s="14">
        <v>580</v>
      </c>
    </row>
    <row r="111" spans="1:7" x14ac:dyDescent="0.35">
      <c r="A111" s="23" t="s">
        <v>100</v>
      </c>
      <c r="B111" s="13" t="s">
        <v>150</v>
      </c>
      <c r="C111" s="14" t="s">
        <v>165</v>
      </c>
      <c r="D111" s="13" t="s">
        <v>166</v>
      </c>
      <c r="E111" s="14">
        <v>7</v>
      </c>
      <c r="F111" s="14">
        <v>519</v>
      </c>
    </row>
    <row r="112" spans="1:7" x14ac:dyDescent="0.35">
      <c r="A112" s="23" t="s">
        <v>100</v>
      </c>
      <c r="B112" s="13" t="s">
        <v>150</v>
      </c>
      <c r="C112" s="14" t="s">
        <v>167</v>
      </c>
      <c r="D112" s="13" t="s">
        <v>168</v>
      </c>
      <c r="E112" s="14">
        <v>2</v>
      </c>
      <c r="F112" s="14">
        <v>373</v>
      </c>
    </row>
    <row r="113" spans="1:6" x14ac:dyDescent="0.35">
      <c r="A113" s="23" t="s">
        <v>100</v>
      </c>
      <c r="B113" s="13" t="s">
        <v>150</v>
      </c>
      <c r="C113" s="14" t="s">
        <v>169</v>
      </c>
      <c r="D113" s="13" t="s">
        <v>170</v>
      </c>
      <c r="E113" s="14">
        <v>2</v>
      </c>
      <c r="F113" s="14">
        <v>217</v>
      </c>
    </row>
    <row r="114" spans="1:6" x14ac:dyDescent="0.35">
      <c r="A114" s="23" t="s">
        <v>100</v>
      </c>
      <c r="B114" s="13" t="s">
        <v>150</v>
      </c>
      <c r="C114" s="14" t="s">
        <v>103</v>
      </c>
      <c r="D114" s="13" t="s">
        <v>171</v>
      </c>
      <c r="E114" s="14">
        <v>431</v>
      </c>
      <c r="F114" s="14">
        <v>86</v>
      </c>
    </row>
    <row r="115" spans="1:6" x14ac:dyDescent="0.35">
      <c r="A115" s="23" t="s">
        <v>100</v>
      </c>
      <c r="B115" s="13" t="s">
        <v>150</v>
      </c>
      <c r="C115" s="14" t="s">
        <v>104</v>
      </c>
      <c r="D115" s="13" t="s">
        <v>172</v>
      </c>
      <c r="E115" s="14">
        <v>251</v>
      </c>
      <c r="F115" s="14">
        <v>11</v>
      </c>
    </row>
    <row r="116" spans="1:6" x14ac:dyDescent="0.35">
      <c r="A116" s="23" t="s">
        <v>100</v>
      </c>
      <c r="B116" s="13" t="s">
        <v>150</v>
      </c>
      <c r="C116" s="14" t="s">
        <v>105</v>
      </c>
      <c r="D116" s="13" t="s">
        <v>173</v>
      </c>
      <c r="E116" s="14">
        <v>146</v>
      </c>
      <c r="F116" s="14">
        <v>0</v>
      </c>
    </row>
    <row r="117" spans="1:6" x14ac:dyDescent="0.35">
      <c r="A117" s="23" t="s">
        <v>100</v>
      </c>
      <c r="B117" s="13" t="s">
        <v>150</v>
      </c>
      <c r="C117" s="14" t="s">
        <v>106</v>
      </c>
      <c r="D117" s="13" t="s">
        <v>174</v>
      </c>
      <c r="E117" s="14">
        <v>88</v>
      </c>
      <c r="F117" s="14">
        <v>2</v>
      </c>
    </row>
    <row r="118" spans="1:6" x14ac:dyDescent="0.35">
      <c r="A118" s="23" t="s">
        <v>100</v>
      </c>
      <c r="B118" s="13" t="s">
        <v>150</v>
      </c>
      <c r="C118" s="14" t="s">
        <v>107</v>
      </c>
      <c r="D118" s="13" t="s">
        <v>175</v>
      </c>
      <c r="E118" s="14">
        <v>308</v>
      </c>
      <c r="F118" s="14">
        <v>0</v>
      </c>
    </row>
    <row r="119" spans="1:6" x14ac:dyDescent="0.35">
      <c r="A119" s="23" t="s">
        <v>100</v>
      </c>
      <c r="B119" s="13" t="s">
        <v>150</v>
      </c>
      <c r="C119" s="14" t="s">
        <v>108</v>
      </c>
      <c r="D119" s="13" t="s">
        <v>176</v>
      </c>
      <c r="E119" s="14">
        <v>341</v>
      </c>
      <c r="F119" s="14">
        <v>0</v>
      </c>
    </row>
    <row r="120" spans="1:6" x14ac:dyDescent="0.35">
      <c r="A120" s="23" t="s">
        <v>100</v>
      </c>
      <c r="B120" s="13" t="s">
        <v>150</v>
      </c>
      <c r="C120" s="14" t="s">
        <v>109</v>
      </c>
      <c r="D120" s="13" t="s">
        <v>177</v>
      </c>
      <c r="E120" s="14">
        <v>481</v>
      </c>
      <c r="F120" s="14">
        <v>0</v>
      </c>
    </row>
    <row r="121" spans="1:6" x14ac:dyDescent="0.35">
      <c r="A121" s="23" t="s">
        <v>100</v>
      </c>
      <c r="B121" s="13" t="s">
        <v>150</v>
      </c>
      <c r="C121" s="14" t="s">
        <v>110</v>
      </c>
      <c r="D121" s="13" t="s">
        <v>178</v>
      </c>
      <c r="E121" s="14">
        <v>343</v>
      </c>
      <c r="F121" s="14">
        <v>0</v>
      </c>
    </row>
    <row r="122" spans="1:6" x14ac:dyDescent="0.35">
      <c r="A122" s="23" t="s">
        <v>100</v>
      </c>
      <c r="B122" s="13" t="s">
        <v>150</v>
      </c>
      <c r="C122" s="14" t="s">
        <v>111</v>
      </c>
      <c r="D122" s="13" t="s">
        <v>179</v>
      </c>
      <c r="E122" s="15">
        <v>1057</v>
      </c>
      <c r="F122" s="14">
        <v>0</v>
      </c>
    </row>
    <row r="123" spans="1:6" x14ac:dyDescent="0.35">
      <c r="A123" s="23" t="s">
        <v>100</v>
      </c>
      <c r="B123" s="13" t="s">
        <v>150</v>
      </c>
      <c r="C123" s="14" t="s">
        <v>112</v>
      </c>
      <c r="D123" s="13" t="s">
        <v>180</v>
      </c>
      <c r="E123" s="14">
        <v>228</v>
      </c>
      <c r="F123" s="14">
        <v>189</v>
      </c>
    </row>
    <row r="124" spans="1:6" x14ac:dyDescent="0.35">
      <c r="A124" s="23" t="s">
        <v>100</v>
      </c>
      <c r="B124" s="13" t="s">
        <v>150</v>
      </c>
      <c r="C124" s="14" t="s">
        <v>113</v>
      </c>
      <c r="D124" s="13" t="s">
        <v>181</v>
      </c>
      <c r="E124" s="14">
        <v>107</v>
      </c>
      <c r="F124" s="14">
        <v>13</v>
      </c>
    </row>
    <row r="125" spans="1:6" x14ac:dyDescent="0.35">
      <c r="A125" s="23" t="s">
        <v>100</v>
      </c>
      <c r="B125" s="13" t="s">
        <v>150</v>
      </c>
      <c r="C125" s="14" t="s">
        <v>114</v>
      </c>
      <c r="D125" s="13" t="s">
        <v>182</v>
      </c>
      <c r="E125" s="14">
        <v>432</v>
      </c>
      <c r="F125" s="14">
        <v>18</v>
      </c>
    </row>
    <row r="126" spans="1:6" x14ac:dyDescent="0.35">
      <c r="A126" s="23" t="s">
        <v>100</v>
      </c>
      <c r="B126" s="13" t="s">
        <v>150</v>
      </c>
      <c r="C126" s="14" t="s">
        <v>115</v>
      </c>
      <c r="D126" s="13" t="s">
        <v>183</v>
      </c>
      <c r="E126" s="14">
        <v>528</v>
      </c>
      <c r="F126" s="14">
        <v>15</v>
      </c>
    </row>
    <row r="127" spans="1:6" x14ac:dyDescent="0.35">
      <c r="A127" s="23" t="s">
        <v>100</v>
      </c>
      <c r="B127" s="13" t="s">
        <v>150</v>
      </c>
      <c r="C127" s="14" t="s">
        <v>116</v>
      </c>
      <c r="D127" s="13" t="s">
        <v>184</v>
      </c>
      <c r="E127" s="14">
        <v>992</v>
      </c>
      <c r="F127" s="14">
        <v>296</v>
      </c>
    </row>
    <row r="128" spans="1:6" x14ac:dyDescent="0.35">
      <c r="A128" s="23" t="s">
        <v>100</v>
      </c>
      <c r="B128" s="13" t="s">
        <v>150</v>
      </c>
      <c r="C128" s="14" t="s">
        <v>117</v>
      </c>
      <c r="D128" s="13" t="s">
        <v>185</v>
      </c>
      <c r="E128" s="14">
        <v>837</v>
      </c>
      <c r="F128" s="14">
        <v>0</v>
      </c>
    </row>
    <row r="129" spans="1:7" x14ac:dyDescent="0.35">
      <c r="A129" s="23" t="s">
        <v>100</v>
      </c>
      <c r="B129" s="13" t="s">
        <v>150</v>
      </c>
      <c r="C129" s="14" t="s">
        <v>118</v>
      </c>
      <c r="D129" s="13" t="s">
        <v>186</v>
      </c>
      <c r="E129" s="14">
        <v>82</v>
      </c>
      <c r="F129" s="14">
        <v>0</v>
      </c>
    </row>
    <row r="130" spans="1:7" x14ac:dyDescent="0.35">
      <c r="A130" s="23" t="s">
        <v>100</v>
      </c>
      <c r="B130" s="13" t="s">
        <v>150</v>
      </c>
      <c r="C130" s="14" t="s">
        <v>119</v>
      </c>
      <c r="D130" s="13" t="s">
        <v>187</v>
      </c>
      <c r="E130" s="15">
        <v>1441</v>
      </c>
      <c r="F130" s="14">
        <v>0</v>
      </c>
    </row>
    <row r="131" spans="1:7" x14ac:dyDescent="0.35">
      <c r="A131" s="23" t="s">
        <v>100</v>
      </c>
      <c r="B131" s="13" t="s">
        <v>150</v>
      </c>
      <c r="C131" s="14" t="s">
        <v>120</v>
      </c>
      <c r="D131" s="13" t="s">
        <v>188</v>
      </c>
      <c r="E131" s="14">
        <v>216</v>
      </c>
      <c r="F131" s="14">
        <v>0</v>
      </c>
    </row>
    <row r="132" spans="1:7" x14ac:dyDescent="0.35">
      <c r="A132" s="23" t="s">
        <v>100</v>
      </c>
      <c r="B132" s="13" t="s">
        <v>150</v>
      </c>
      <c r="C132" s="14" t="s">
        <v>121</v>
      </c>
      <c r="D132" s="13" t="s">
        <v>189</v>
      </c>
      <c r="E132" s="14">
        <v>395</v>
      </c>
      <c r="F132" s="14">
        <v>0</v>
      </c>
    </row>
    <row r="133" spans="1:7" x14ac:dyDescent="0.35">
      <c r="A133" s="23" t="s">
        <v>100</v>
      </c>
      <c r="B133" s="13" t="s">
        <v>150</v>
      </c>
      <c r="C133" s="14" t="s">
        <v>190</v>
      </c>
      <c r="D133" s="13" t="s">
        <v>191</v>
      </c>
      <c r="E133" s="14">
        <v>6</v>
      </c>
      <c r="F133" s="14">
        <v>210</v>
      </c>
    </row>
    <row r="134" spans="1:7" x14ac:dyDescent="0.35">
      <c r="E134" s="21">
        <f>SUM(E101:E133)</f>
        <v>28630</v>
      </c>
      <c r="F134" s="21">
        <f>SUM(F101:F133)</f>
        <v>16611</v>
      </c>
      <c r="G134" s="21">
        <f>SUM(E134:F134)</f>
        <v>45241</v>
      </c>
    </row>
    <row r="135" spans="1:7" x14ac:dyDescent="0.35">
      <c r="E135">
        <f>SUM(E101:E133)</f>
        <v>28630</v>
      </c>
      <c r="F135">
        <f>SUM(F101:F133)</f>
        <v>16611</v>
      </c>
      <c r="G135">
        <f>SUM(E135:F135)</f>
        <v>45241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4B6AA-FD86-467E-87A4-5B14FF3735BC}">
  <dimension ref="A2:G111"/>
  <sheetViews>
    <sheetView topLeftCell="A93" workbookViewId="0">
      <selection activeCell="T88" sqref="T85:T88"/>
    </sheetView>
  </sheetViews>
  <sheetFormatPr defaultRowHeight="14.5" x14ac:dyDescent="0.35"/>
  <sheetData>
    <row r="2" spans="1:7" ht="43.5" x14ac:dyDescent="0.35">
      <c r="A2" s="39" t="s">
        <v>228</v>
      </c>
    </row>
    <row r="3" spans="1:7" ht="72.5" x14ac:dyDescent="0.35">
      <c r="A3" s="40" t="s">
        <v>229</v>
      </c>
      <c r="B3" s="21" t="s">
        <v>230</v>
      </c>
      <c r="C3" s="40" t="s">
        <v>231</v>
      </c>
      <c r="D3" s="21" t="s">
        <v>232</v>
      </c>
      <c r="E3" s="41" t="s">
        <v>233</v>
      </c>
      <c r="F3" s="41" t="s">
        <v>234</v>
      </c>
      <c r="G3" s="42" t="s">
        <v>235</v>
      </c>
    </row>
    <row r="4" spans="1:7" x14ac:dyDescent="0.35">
      <c r="A4" s="2" t="s">
        <v>0</v>
      </c>
      <c r="B4" s="1" t="s">
        <v>1</v>
      </c>
      <c r="C4" s="2" t="s">
        <v>2</v>
      </c>
      <c r="D4" s="1" t="s">
        <v>3</v>
      </c>
      <c r="E4" s="3">
        <v>23</v>
      </c>
      <c r="F4" s="3">
        <v>0</v>
      </c>
    </row>
    <row r="5" spans="1:7" x14ac:dyDescent="0.35">
      <c r="A5" s="2" t="s">
        <v>0</v>
      </c>
      <c r="B5" s="1" t="s">
        <v>1</v>
      </c>
      <c r="C5" s="2" t="s">
        <v>4</v>
      </c>
      <c r="D5" s="1" t="s">
        <v>5</v>
      </c>
      <c r="E5" s="3">
        <v>18</v>
      </c>
      <c r="F5" s="3">
        <v>0</v>
      </c>
    </row>
    <row r="6" spans="1:7" x14ac:dyDescent="0.35">
      <c r="A6" s="2" t="s">
        <v>0</v>
      </c>
      <c r="B6" s="1" t="s">
        <v>1</v>
      </c>
      <c r="C6" s="2" t="s">
        <v>6</v>
      </c>
      <c r="D6" s="1" t="s">
        <v>7</v>
      </c>
      <c r="E6" s="3">
        <v>68</v>
      </c>
      <c r="F6" s="3">
        <v>0</v>
      </c>
    </row>
    <row r="7" spans="1:7" x14ac:dyDescent="0.35">
      <c r="A7" s="2" t="s">
        <v>0</v>
      </c>
      <c r="B7" s="1" t="s">
        <v>1</v>
      </c>
      <c r="C7" s="2" t="s">
        <v>8</v>
      </c>
      <c r="D7" s="1" t="s">
        <v>9</v>
      </c>
      <c r="E7" s="3">
        <v>0</v>
      </c>
      <c r="F7" s="3">
        <v>0</v>
      </c>
    </row>
    <row r="8" spans="1:7" x14ac:dyDescent="0.35">
      <c r="A8" s="2" t="s">
        <v>0</v>
      </c>
      <c r="B8" s="1" t="s">
        <v>1</v>
      </c>
      <c r="C8" s="2" t="s">
        <v>10</v>
      </c>
      <c r="D8" s="1" t="s">
        <v>11</v>
      </c>
      <c r="E8" s="3">
        <v>2</v>
      </c>
      <c r="F8" s="3">
        <v>0</v>
      </c>
    </row>
    <row r="9" spans="1:7" x14ac:dyDescent="0.35">
      <c r="A9" s="2" t="s">
        <v>0</v>
      </c>
      <c r="B9" s="1" t="s">
        <v>1</v>
      </c>
      <c r="C9" s="2" t="s">
        <v>12</v>
      </c>
      <c r="D9" s="1" t="s">
        <v>13</v>
      </c>
      <c r="E9" s="3">
        <v>0</v>
      </c>
      <c r="F9" s="3">
        <v>0</v>
      </c>
    </row>
    <row r="10" spans="1:7" x14ac:dyDescent="0.35">
      <c r="A10" s="2" t="s">
        <v>0</v>
      </c>
      <c r="B10" s="1" t="s">
        <v>1</v>
      </c>
      <c r="C10" s="2" t="s">
        <v>14</v>
      </c>
      <c r="D10" s="1" t="s">
        <v>15</v>
      </c>
      <c r="E10" s="3">
        <v>72</v>
      </c>
      <c r="F10" s="3">
        <v>0</v>
      </c>
    </row>
    <row r="11" spans="1:7" x14ac:dyDescent="0.35">
      <c r="A11" s="2" t="s">
        <v>0</v>
      </c>
      <c r="B11" s="1" t="s">
        <v>1</v>
      </c>
      <c r="C11" s="2" t="s">
        <v>16</v>
      </c>
      <c r="D11" s="1" t="s">
        <v>17</v>
      </c>
      <c r="E11" s="3">
        <v>136</v>
      </c>
      <c r="F11" s="3">
        <v>0</v>
      </c>
    </row>
    <row r="12" spans="1:7" x14ac:dyDescent="0.35">
      <c r="A12" s="2" t="s">
        <v>0</v>
      </c>
      <c r="B12" s="1" t="s">
        <v>1</v>
      </c>
      <c r="C12" s="2" t="s">
        <v>18</v>
      </c>
      <c r="D12" s="1" t="s">
        <v>19</v>
      </c>
      <c r="E12" s="3">
        <v>563</v>
      </c>
      <c r="F12" s="3">
        <v>0</v>
      </c>
    </row>
    <row r="13" spans="1:7" x14ac:dyDescent="0.35">
      <c r="A13" s="2" t="s">
        <v>0</v>
      </c>
      <c r="B13" s="1" t="s">
        <v>1</v>
      </c>
      <c r="C13" s="2" t="s">
        <v>20</v>
      </c>
      <c r="D13" s="1" t="s">
        <v>21</v>
      </c>
      <c r="E13" s="3">
        <v>93</v>
      </c>
      <c r="F13" s="3">
        <v>0</v>
      </c>
    </row>
    <row r="14" spans="1:7" x14ac:dyDescent="0.35">
      <c r="A14" s="2" t="s">
        <v>0</v>
      </c>
      <c r="B14" s="1" t="s">
        <v>1</v>
      </c>
      <c r="C14" s="2" t="s">
        <v>22</v>
      </c>
      <c r="D14" s="1" t="s">
        <v>23</v>
      </c>
      <c r="E14" s="3">
        <v>1232</v>
      </c>
      <c r="F14" s="3">
        <v>0</v>
      </c>
    </row>
    <row r="15" spans="1:7" x14ac:dyDescent="0.35">
      <c r="A15" s="2" t="s">
        <v>0</v>
      </c>
      <c r="B15" s="1" t="s">
        <v>1</v>
      </c>
      <c r="C15" s="2" t="s">
        <v>24</v>
      </c>
      <c r="D15" s="1" t="s">
        <v>25</v>
      </c>
      <c r="E15" s="3">
        <v>44</v>
      </c>
      <c r="F15" s="3">
        <v>2</v>
      </c>
    </row>
    <row r="16" spans="1:7" x14ac:dyDescent="0.35">
      <c r="A16" s="2" t="s">
        <v>0</v>
      </c>
      <c r="B16" s="1" t="s">
        <v>1</v>
      </c>
      <c r="C16" s="2" t="s">
        <v>26</v>
      </c>
      <c r="D16" s="1" t="s">
        <v>27</v>
      </c>
      <c r="E16" s="3">
        <v>42</v>
      </c>
      <c r="F16" s="3">
        <v>0</v>
      </c>
    </row>
    <row r="17" spans="1:6" x14ac:dyDescent="0.35">
      <c r="A17" s="2" t="s">
        <v>0</v>
      </c>
      <c r="B17" s="1" t="s">
        <v>1</v>
      </c>
      <c r="C17" s="2" t="s">
        <v>28</v>
      </c>
      <c r="D17" s="1" t="s">
        <v>29</v>
      </c>
      <c r="E17" s="3">
        <v>17</v>
      </c>
      <c r="F17" s="3">
        <v>0</v>
      </c>
    </row>
    <row r="18" spans="1:6" x14ac:dyDescent="0.35">
      <c r="A18" s="2" t="s">
        <v>0</v>
      </c>
      <c r="B18" s="1" t="s">
        <v>1</v>
      </c>
      <c r="C18" s="2" t="s">
        <v>30</v>
      </c>
      <c r="D18" s="1" t="s">
        <v>31</v>
      </c>
      <c r="E18" s="3">
        <v>172</v>
      </c>
      <c r="F18" s="3">
        <v>138</v>
      </c>
    </row>
    <row r="19" spans="1:6" x14ac:dyDescent="0.35">
      <c r="A19" s="2" t="s">
        <v>0</v>
      </c>
      <c r="B19" s="1" t="s">
        <v>1</v>
      </c>
      <c r="C19" s="2" t="s">
        <v>32</v>
      </c>
      <c r="D19" s="1" t="s">
        <v>33</v>
      </c>
      <c r="E19" s="3">
        <v>326</v>
      </c>
      <c r="F19" s="3">
        <v>60</v>
      </c>
    </row>
    <row r="20" spans="1:6" x14ac:dyDescent="0.35">
      <c r="A20" s="2" t="s">
        <v>0</v>
      </c>
      <c r="B20" s="1" t="s">
        <v>1</v>
      </c>
      <c r="C20" s="2" t="s">
        <v>34</v>
      </c>
      <c r="D20" s="1" t="s">
        <v>35</v>
      </c>
      <c r="E20" s="3">
        <v>20</v>
      </c>
      <c r="F20" s="3">
        <v>0</v>
      </c>
    </row>
    <row r="21" spans="1:6" x14ac:dyDescent="0.35">
      <c r="A21" s="2" t="s">
        <v>0</v>
      </c>
      <c r="B21" s="1" t="s">
        <v>1</v>
      </c>
      <c r="C21" s="2" t="s">
        <v>36</v>
      </c>
      <c r="D21" s="1" t="s">
        <v>37</v>
      </c>
      <c r="E21" s="3">
        <v>35</v>
      </c>
      <c r="F21" s="3">
        <v>0</v>
      </c>
    </row>
    <row r="22" spans="1:6" x14ac:dyDescent="0.35">
      <c r="A22" s="2" t="s">
        <v>0</v>
      </c>
      <c r="B22" s="1" t="s">
        <v>1</v>
      </c>
      <c r="C22" s="2" t="s">
        <v>38</v>
      </c>
      <c r="D22" s="1" t="s">
        <v>39</v>
      </c>
      <c r="E22" s="3">
        <v>139</v>
      </c>
      <c r="F22" s="3">
        <v>0</v>
      </c>
    </row>
    <row r="23" spans="1:6" x14ac:dyDescent="0.35">
      <c r="A23" s="2" t="s">
        <v>0</v>
      </c>
      <c r="B23" s="1" t="s">
        <v>1</v>
      </c>
      <c r="C23" s="2" t="s">
        <v>40</v>
      </c>
      <c r="D23" s="1" t="s">
        <v>41</v>
      </c>
      <c r="E23" s="3">
        <v>1</v>
      </c>
      <c r="F23" s="3">
        <v>0</v>
      </c>
    </row>
    <row r="24" spans="1:6" x14ac:dyDescent="0.35">
      <c r="A24" s="2" t="s">
        <v>0</v>
      </c>
      <c r="B24" s="1" t="s">
        <v>1</v>
      </c>
      <c r="C24" s="2" t="s">
        <v>42</v>
      </c>
      <c r="D24" s="1" t="s">
        <v>43</v>
      </c>
      <c r="E24" s="3">
        <v>6</v>
      </c>
      <c r="F24" s="3">
        <v>0</v>
      </c>
    </row>
    <row r="25" spans="1:6" x14ac:dyDescent="0.35">
      <c r="A25" s="2" t="s">
        <v>0</v>
      </c>
      <c r="B25" s="1" t="s">
        <v>1</v>
      </c>
      <c r="C25" s="2" t="s">
        <v>44</v>
      </c>
      <c r="D25" s="1" t="s">
        <v>45</v>
      </c>
      <c r="E25" s="3">
        <v>152</v>
      </c>
      <c r="F25" s="3">
        <v>10</v>
      </c>
    </row>
    <row r="26" spans="1:6" x14ac:dyDescent="0.35">
      <c r="A26" s="2" t="s">
        <v>0</v>
      </c>
      <c r="B26" s="1" t="s">
        <v>1</v>
      </c>
      <c r="C26" s="2" t="s">
        <v>46</v>
      </c>
      <c r="D26" s="1" t="s">
        <v>47</v>
      </c>
      <c r="E26" s="3">
        <v>4895</v>
      </c>
      <c r="F26" s="3">
        <v>5804</v>
      </c>
    </row>
    <row r="27" spans="1:6" x14ac:dyDescent="0.35">
      <c r="A27" s="2" t="s">
        <v>0</v>
      </c>
      <c r="B27" s="1" t="s">
        <v>1</v>
      </c>
      <c r="C27" s="2" t="s">
        <v>48</v>
      </c>
      <c r="D27" s="1" t="s">
        <v>49</v>
      </c>
      <c r="E27" s="3">
        <v>2534</v>
      </c>
      <c r="F27" s="3">
        <v>4555</v>
      </c>
    </row>
    <row r="28" spans="1:6" x14ac:dyDescent="0.35">
      <c r="A28" s="2" t="s">
        <v>0</v>
      </c>
      <c r="B28" s="1" t="s">
        <v>1</v>
      </c>
      <c r="C28" s="2" t="s">
        <v>50</v>
      </c>
      <c r="D28" s="1" t="s">
        <v>51</v>
      </c>
      <c r="E28" s="3">
        <v>5865</v>
      </c>
      <c r="F28" s="3">
        <v>7990</v>
      </c>
    </row>
    <row r="29" spans="1:6" x14ac:dyDescent="0.35">
      <c r="A29" s="2" t="s">
        <v>0</v>
      </c>
      <c r="B29" s="1" t="s">
        <v>1</v>
      </c>
      <c r="C29" s="2" t="s">
        <v>52</v>
      </c>
      <c r="D29" s="1" t="s">
        <v>53</v>
      </c>
      <c r="E29" s="3">
        <v>3027</v>
      </c>
      <c r="F29" s="3">
        <v>862</v>
      </c>
    </row>
    <row r="30" spans="1:6" x14ac:dyDescent="0.35">
      <c r="A30" s="2" t="s">
        <v>0</v>
      </c>
      <c r="B30" s="1" t="s">
        <v>1</v>
      </c>
      <c r="C30" s="2" t="s">
        <v>54</v>
      </c>
      <c r="D30" s="1" t="s">
        <v>55</v>
      </c>
      <c r="E30" s="3">
        <v>1129</v>
      </c>
      <c r="F30" s="3">
        <v>890</v>
      </c>
    </row>
    <row r="31" spans="1:6" x14ac:dyDescent="0.35">
      <c r="A31" s="2" t="s">
        <v>0</v>
      </c>
      <c r="B31" s="1" t="s">
        <v>1</v>
      </c>
      <c r="C31" s="2" t="s">
        <v>56</v>
      </c>
      <c r="D31" s="1" t="s">
        <v>57</v>
      </c>
      <c r="E31" s="3">
        <v>895</v>
      </c>
      <c r="F31" s="3">
        <v>1632</v>
      </c>
    </row>
    <row r="32" spans="1:6" x14ac:dyDescent="0.35">
      <c r="A32" s="2" t="s">
        <v>0</v>
      </c>
      <c r="B32" s="1" t="s">
        <v>1</v>
      </c>
      <c r="C32" s="2" t="s">
        <v>58</v>
      </c>
      <c r="D32" s="1" t="s">
        <v>59</v>
      </c>
      <c r="E32" s="3">
        <v>2819</v>
      </c>
      <c r="F32" s="3">
        <v>1091</v>
      </c>
    </row>
    <row r="33" spans="1:6" x14ac:dyDescent="0.35">
      <c r="A33" s="2" t="s">
        <v>0</v>
      </c>
      <c r="B33" s="1" t="s">
        <v>1</v>
      </c>
      <c r="C33" s="2" t="s">
        <v>60</v>
      </c>
      <c r="D33" s="1" t="s">
        <v>61</v>
      </c>
      <c r="E33" s="3">
        <v>1882</v>
      </c>
      <c r="F33" s="3">
        <v>2703</v>
      </c>
    </row>
    <row r="34" spans="1:6" x14ac:dyDescent="0.35">
      <c r="A34" s="2" t="s">
        <v>0</v>
      </c>
      <c r="B34" s="1" t="s">
        <v>1</v>
      </c>
      <c r="C34" s="2" t="s">
        <v>62</v>
      </c>
      <c r="D34" s="1" t="s">
        <v>63</v>
      </c>
      <c r="E34" s="3">
        <v>5815</v>
      </c>
      <c r="F34" s="3">
        <v>7482</v>
      </c>
    </row>
    <row r="35" spans="1:6" x14ac:dyDescent="0.35">
      <c r="A35" s="2" t="s">
        <v>0</v>
      </c>
      <c r="B35" s="1" t="s">
        <v>1</v>
      </c>
      <c r="C35" s="2" t="s">
        <v>64</v>
      </c>
      <c r="D35" s="1" t="s">
        <v>65</v>
      </c>
      <c r="E35" s="3">
        <v>3065</v>
      </c>
      <c r="F35" s="3">
        <v>3755</v>
      </c>
    </row>
    <row r="36" spans="1:6" x14ac:dyDescent="0.35">
      <c r="A36" s="2" t="s">
        <v>0</v>
      </c>
      <c r="B36" s="1" t="s">
        <v>1</v>
      </c>
      <c r="C36" s="2" t="s">
        <v>66</v>
      </c>
      <c r="D36" s="1" t="s">
        <v>67</v>
      </c>
      <c r="E36" s="3">
        <v>3709</v>
      </c>
      <c r="F36" s="3">
        <v>2168</v>
      </c>
    </row>
    <row r="37" spans="1:6" x14ac:dyDescent="0.35">
      <c r="A37" s="2" t="s">
        <v>0</v>
      </c>
      <c r="B37" s="1" t="s">
        <v>1</v>
      </c>
      <c r="C37" s="2" t="s">
        <v>68</v>
      </c>
      <c r="D37" s="1" t="s">
        <v>69</v>
      </c>
      <c r="E37" s="3">
        <v>4987</v>
      </c>
      <c r="F37" s="3">
        <v>3226</v>
      </c>
    </row>
    <row r="38" spans="1:6" x14ac:dyDescent="0.35">
      <c r="A38" s="2" t="s">
        <v>0</v>
      </c>
      <c r="B38" s="1" t="s">
        <v>1</v>
      </c>
      <c r="C38" s="2" t="s">
        <v>70</v>
      </c>
      <c r="D38" s="1" t="s">
        <v>71</v>
      </c>
      <c r="E38" s="3">
        <v>2339</v>
      </c>
      <c r="F38" s="3">
        <v>1161</v>
      </c>
    </row>
    <row r="39" spans="1:6" x14ac:dyDescent="0.35">
      <c r="A39" s="2" t="s">
        <v>0</v>
      </c>
      <c r="B39" s="1" t="s">
        <v>1</v>
      </c>
      <c r="C39" s="2" t="s">
        <v>72</v>
      </c>
      <c r="D39" s="1" t="s">
        <v>73</v>
      </c>
      <c r="E39" s="3">
        <v>8055</v>
      </c>
      <c r="F39" s="3">
        <v>7471</v>
      </c>
    </row>
    <row r="40" spans="1:6" x14ac:dyDescent="0.35">
      <c r="A40" s="2" t="s">
        <v>0</v>
      </c>
      <c r="B40" s="1" t="s">
        <v>1</v>
      </c>
      <c r="C40" s="2" t="s">
        <v>74</v>
      </c>
      <c r="D40" s="1" t="s">
        <v>75</v>
      </c>
      <c r="E40" s="3">
        <v>10480</v>
      </c>
      <c r="F40" s="3">
        <v>8048</v>
      </c>
    </row>
    <row r="41" spans="1:6" x14ac:dyDescent="0.35">
      <c r="A41" s="2" t="s">
        <v>0</v>
      </c>
      <c r="B41" s="1" t="s">
        <v>1</v>
      </c>
      <c r="C41" s="2" t="s">
        <v>76</v>
      </c>
      <c r="D41" s="1" t="s">
        <v>77</v>
      </c>
      <c r="E41" s="3">
        <v>2793</v>
      </c>
      <c r="F41" s="3">
        <v>4602</v>
      </c>
    </row>
    <row r="42" spans="1:6" x14ac:dyDescent="0.35">
      <c r="A42" s="2" t="s">
        <v>0</v>
      </c>
      <c r="B42" s="1" t="s">
        <v>1</v>
      </c>
      <c r="C42" s="2" t="s">
        <v>78</v>
      </c>
      <c r="D42" s="1" t="s">
        <v>79</v>
      </c>
      <c r="E42" s="3">
        <v>3037</v>
      </c>
      <c r="F42" s="3">
        <v>3446</v>
      </c>
    </row>
    <row r="43" spans="1:6" x14ac:dyDescent="0.35">
      <c r="A43" s="2" t="s">
        <v>0</v>
      </c>
      <c r="B43" s="1" t="s">
        <v>1</v>
      </c>
      <c r="C43" s="2" t="s">
        <v>80</v>
      </c>
      <c r="D43" s="1" t="s">
        <v>81</v>
      </c>
      <c r="E43" s="3">
        <v>12</v>
      </c>
      <c r="F43" s="3">
        <v>0</v>
      </c>
    </row>
    <row r="44" spans="1:6" x14ac:dyDescent="0.35">
      <c r="A44" s="2" t="s">
        <v>0</v>
      </c>
      <c r="B44" s="1" t="s">
        <v>1</v>
      </c>
      <c r="C44" s="2" t="s">
        <v>82</v>
      </c>
      <c r="D44" s="1" t="s">
        <v>83</v>
      </c>
      <c r="E44" s="3">
        <v>2987</v>
      </c>
      <c r="F44" s="3">
        <v>1295</v>
      </c>
    </row>
    <row r="45" spans="1:6" x14ac:dyDescent="0.35">
      <c r="A45" s="2" t="s">
        <v>0</v>
      </c>
      <c r="B45" s="1" t="s">
        <v>1</v>
      </c>
      <c r="C45" s="2" t="s">
        <v>84</v>
      </c>
      <c r="D45" s="1" t="s">
        <v>85</v>
      </c>
      <c r="E45" s="3">
        <v>5614</v>
      </c>
      <c r="F45" s="3">
        <v>2459</v>
      </c>
    </row>
    <row r="46" spans="1:6" x14ac:dyDescent="0.35">
      <c r="A46" s="2" t="s">
        <v>0</v>
      </c>
      <c r="B46" s="1" t="s">
        <v>1</v>
      </c>
      <c r="C46" s="2" t="s">
        <v>86</v>
      </c>
      <c r="D46" s="1" t="s">
        <v>87</v>
      </c>
      <c r="E46" s="3">
        <v>3190</v>
      </c>
      <c r="F46" s="3">
        <v>1028</v>
      </c>
    </row>
    <row r="47" spans="1:6" x14ac:dyDescent="0.35">
      <c r="A47" s="2" t="s">
        <v>0</v>
      </c>
      <c r="B47" s="1" t="s">
        <v>1</v>
      </c>
      <c r="C47" s="2" t="s">
        <v>88</v>
      </c>
      <c r="D47" s="1" t="s">
        <v>89</v>
      </c>
      <c r="E47" s="3">
        <v>11</v>
      </c>
      <c r="F47" s="3">
        <v>65</v>
      </c>
    </row>
    <row r="48" spans="1:6" x14ac:dyDescent="0.35">
      <c r="A48" s="2" t="s">
        <v>0</v>
      </c>
      <c r="B48" s="1" t="s">
        <v>1</v>
      </c>
      <c r="C48" s="2" t="s">
        <v>90</v>
      </c>
      <c r="D48" s="1" t="s">
        <v>91</v>
      </c>
      <c r="E48" s="3">
        <v>4548</v>
      </c>
      <c r="F48" s="3">
        <v>4387</v>
      </c>
    </row>
    <row r="49" spans="1:7" x14ac:dyDescent="0.35">
      <c r="A49" s="2" t="s">
        <v>0</v>
      </c>
      <c r="B49" s="1" t="s">
        <v>1</v>
      </c>
      <c r="C49" s="2" t="s">
        <v>92</v>
      </c>
      <c r="D49" s="1" t="s">
        <v>93</v>
      </c>
      <c r="E49" s="3">
        <v>2</v>
      </c>
      <c r="F49" s="3">
        <v>112</v>
      </c>
    </row>
    <row r="50" spans="1:7" x14ac:dyDescent="0.35">
      <c r="A50" s="2" t="s">
        <v>0</v>
      </c>
      <c r="B50" s="1" t="s">
        <v>1</v>
      </c>
      <c r="C50" s="2" t="s">
        <v>94</v>
      </c>
      <c r="D50" s="1" t="s">
        <v>95</v>
      </c>
      <c r="E50" s="3">
        <v>3600</v>
      </c>
      <c r="F50" s="3">
        <v>2444</v>
      </c>
    </row>
    <row r="51" spans="1:7" x14ac:dyDescent="0.35">
      <c r="A51" s="4" t="s">
        <v>0</v>
      </c>
      <c r="B51" s="5" t="s">
        <v>1</v>
      </c>
      <c r="C51" s="4" t="s">
        <v>96</v>
      </c>
      <c r="D51" s="5" t="s">
        <v>97</v>
      </c>
      <c r="E51" s="6">
        <v>71</v>
      </c>
      <c r="F51" s="6">
        <v>241</v>
      </c>
    </row>
    <row r="52" spans="1:7" x14ac:dyDescent="0.35">
      <c r="A52" s="8" t="s">
        <v>0</v>
      </c>
      <c r="B52" s="7" t="s">
        <v>1</v>
      </c>
      <c r="C52" s="8" t="s">
        <v>98</v>
      </c>
      <c r="D52" s="7" t="s">
        <v>99</v>
      </c>
      <c r="E52" s="9">
        <v>8</v>
      </c>
      <c r="F52" s="9">
        <v>0</v>
      </c>
    </row>
    <row r="53" spans="1:7" x14ac:dyDescent="0.35">
      <c r="E53" s="10">
        <f>SUM(E4:E52)</f>
        <v>90530</v>
      </c>
      <c r="F53" s="10">
        <f>SUM(F4:F52)</f>
        <v>79127</v>
      </c>
      <c r="G53" s="10">
        <f>SUM(E53:F53)</f>
        <v>169657</v>
      </c>
    </row>
    <row r="55" spans="1:7" x14ac:dyDescent="0.35">
      <c r="A55" s="35" t="s">
        <v>223</v>
      </c>
    </row>
    <row r="56" spans="1:7" ht="72.5" x14ac:dyDescent="0.35">
      <c r="A56" s="40" t="s">
        <v>229</v>
      </c>
      <c r="B56" s="21" t="s">
        <v>230</v>
      </c>
      <c r="C56" s="40" t="s">
        <v>231</v>
      </c>
      <c r="D56" s="21" t="s">
        <v>232</v>
      </c>
      <c r="E56" s="41" t="s">
        <v>233</v>
      </c>
      <c r="F56" s="41" t="s">
        <v>234</v>
      </c>
      <c r="G56" s="42" t="s">
        <v>235</v>
      </c>
    </row>
    <row r="57" spans="1:7" x14ac:dyDescent="0.35">
      <c r="A57" s="2" t="s">
        <v>0</v>
      </c>
      <c r="B57" s="1" t="s">
        <v>1</v>
      </c>
      <c r="C57" s="2" t="s">
        <v>46</v>
      </c>
      <c r="D57" s="1" t="s">
        <v>47</v>
      </c>
      <c r="E57" s="3">
        <v>4895</v>
      </c>
      <c r="F57" s="3">
        <v>5804</v>
      </c>
    </row>
    <row r="58" spans="1:7" x14ac:dyDescent="0.35">
      <c r="A58" s="2" t="s">
        <v>0</v>
      </c>
      <c r="B58" s="1" t="s">
        <v>1</v>
      </c>
      <c r="C58" s="2" t="s">
        <v>48</v>
      </c>
      <c r="D58" s="1" t="s">
        <v>49</v>
      </c>
      <c r="E58" s="3">
        <v>2534</v>
      </c>
      <c r="F58" s="3">
        <v>4555</v>
      </c>
    </row>
    <row r="59" spans="1:7" x14ac:dyDescent="0.35">
      <c r="A59" s="2" t="s">
        <v>0</v>
      </c>
      <c r="B59" s="1" t="s">
        <v>1</v>
      </c>
      <c r="C59" s="2" t="s">
        <v>50</v>
      </c>
      <c r="D59" s="1" t="s">
        <v>51</v>
      </c>
      <c r="E59" s="3">
        <v>5865</v>
      </c>
      <c r="F59" s="3">
        <v>7990</v>
      </c>
    </row>
    <row r="60" spans="1:7" x14ac:dyDescent="0.35">
      <c r="A60" s="2" t="s">
        <v>0</v>
      </c>
      <c r="B60" s="1" t="s">
        <v>1</v>
      </c>
      <c r="C60" s="2" t="s">
        <v>52</v>
      </c>
      <c r="D60" s="1" t="s">
        <v>53</v>
      </c>
      <c r="E60" s="3">
        <v>3027</v>
      </c>
      <c r="F60" s="3">
        <v>862</v>
      </c>
    </row>
    <row r="61" spans="1:7" x14ac:dyDescent="0.35">
      <c r="A61" s="2" t="s">
        <v>0</v>
      </c>
      <c r="B61" s="1" t="s">
        <v>1</v>
      </c>
      <c r="C61" s="2" t="s">
        <v>54</v>
      </c>
      <c r="D61" s="1" t="s">
        <v>55</v>
      </c>
      <c r="E61" s="3">
        <v>1129</v>
      </c>
      <c r="F61" s="3">
        <v>890</v>
      </c>
    </row>
    <row r="62" spans="1:7" x14ac:dyDescent="0.35">
      <c r="A62" s="2" t="s">
        <v>0</v>
      </c>
      <c r="B62" s="1" t="s">
        <v>1</v>
      </c>
      <c r="C62" s="2" t="s">
        <v>56</v>
      </c>
      <c r="D62" s="1" t="s">
        <v>57</v>
      </c>
      <c r="E62" s="3">
        <v>895</v>
      </c>
      <c r="F62" s="3">
        <v>1632</v>
      </c>
    </row>
    <row r="63" spans="1:7" x14ac:dyDescent="0.35">
      <c r="A63" s="2" t="s">
        <v>0</v>
      </c>
      <c r="B63" s="1" t="s">
        <v>1</v>
      </c>
      <c r="C63" s="2" t="s">
        <v>58</v>
      </c>
      <c r="D63" s="1" t="s">
        <v>59</v>
      </c>
      <c r="E63" s="3">
        <v>2819</v>
      </c>
      <c r="F63" s="3">
        <v>1091</v>
      </c>
    </row>
    <row r="64" spans="1:7" x14ac:dyDescent="0.35">
      <c r="A64" s="2" t="s">
        <v>0</v>
      </c>
      <c r="B64" s="1" t="s">
        <v>1</v>
      </c>
      <c r="C64" s="2" t="s">
        <v>60</v>
      </c>
      <c r="D64" s="1" t="s">
        <v>61</v>
      </c>
      <c r="E64" s="3">
        <v>1882</v>
      </c>
      <c r="F64" s="3">
        <v>2703</v>
      </c>
    </row>
    <row r="65" spans="1:6" x14ac:dyDescent="0.35">
      <c r="A65" s="2" t="s">
        <v>0</v>
      </c>
      <c r="B65" s="1" t="s">
        <v>1</v>
      </c>
      <c r="C65" s="2" t="s">
        <v>62</v>
      </c>
      <c r="D65" s="1" t="s">
        <v>63</v>
      </c>
      <c r="E65" s="3">
        <v>5815</v>
      </c>
      <c r="F65" s="3">
        <v>7482</v>
      </c>
    </row>
    <row r="66" spans="1:6" x14ac:dyDescent="0.35">
      <c r="A66" s="2" t="s">
        <v>0</v>
      </c>
      <c r="B66" s="1" t="s">
        <v>1</v>
      </c>
      <c r="C66" s="2" t="s">
        <v>64</v>
      </c>
      <c r="D66" s="1" t="s">
        <v>65</v>
      </c>
      <c r="E66" s="3">
        <v>3065</v>
      </c>
      <c r="F66" s="3">
        <v>3755</v>
      </c>
    </row>
    <row r="67" spans="1:6" x14ac:dyDescent="0.35">
      <c r="A67" s="2" t="s">
        <v>0</v>
      </c>
      <c r="B67" s="1" t="s">
        <v>1</v>
      </c>
      <c r="C67" s="2" t="s">
        <v>66</v>
      </c>
      <c r="D67" s="1" t="s">
        <v>67</v>
      </c>
      <c r="E67" s="3">
        <v>3709</v>
      </c>
      <c r="F67" s="3">
        <v>2168</v>
      </c>
    </row>
    <row r="68" spans="1:6" x14ac:dyDescent="0.35">
      <c r="A68" s="2" t="s">
        <v>0</v>
      </c>
      <c r="B68" s="1" t="s">
        <v>1</v>
      </c>
      <c r="C68" s="2" t="s">
        <v>68</v>
      </c>
      <c r="D68" s="1" t="s">
        <v>69</v>
      </c>
      <c r="E68" s="3">
        <v>4987</v>
      </c>
      <c r="F68" s="3">
        <v>3226</v>
      </c>
    </row>
    <row r="69" spans="1:6" x14ac:dyDescent="0.35">
      <c r="A69" s="2" t="s">
        <v>0</v>
      </c>
      <c r="B69" s="1" t="s">
        <v>1</v>
      </c>
      <c r="C69" s="2" t="s">
        <v>70</v>
      </c>
      <c r="D69" s="1" t="s">
        <v>71</v>
      </c>
      <c r="E69" s="3">
        <v>2339</v>
      </c>
      <c r="F69" s="3">
        <v>1161</v>
      </c>
    </row>
    <row r="70" spans="1:6" x14ac:dyDescent="0.35">
      <c r="A70" s="2" t="s">
        <v>0</v>
      </c>
      <c r="B70" s="1" t="s">
        <v>1</v>
      </c>
      <c r="C70" s="2" t="s">
        <v>72</v>
      </c>
      <c r="D70" s="1" t="s">
        <v>73</v>
      </c>
      <c r="E70" s="3">
        <v>8055</v>
      </c>
      <c r="F70" s="3">
        <v>7471</v>
      </c>
    </row>
    <row r="71" spans="1:6" x14ac:dyDescent="0.35">
      <c r="A71" s="2" t="s">
        <v>0</v>
      </c>
      <c r="B71" s="1" t="s">
        <v>1</v>
      </c>
      <c r="C71" s="2" t="s">
        <v>74</v>
      </c>
      <c r="D71" s="1" t="s">
        <v>75</v>
      </c>
      <c r="E71" s="3">
        <v>10480</v>
      </c>
      <c r="F71" s="3">
        <v>8048</v>
      </c>
    </row>
    <row r="72" spans="1:6" x14ac:dyDescent="0.35">
      <c r="A72" s="2" t="s">
        <v>0</v>
      </c>
      <c r="B72" s="1" t="s">
        <v>1</v>
      </c>
      <c r="C72" s="2" t="s">
        <v>76</v>
      </c>
      <c r="D72" s="1" t="s">
        <v>77</v>
      </c>
      <c r="E72" s="3">
        <v>2793</v>
      </c>
      <c r="F72" s="3">
        <v>4602</v>
      </c>
    </row>
    <row r="73" spans="1:6" x14ac:dyDescent="0.35">
      <c r="A73" s="2" t="s">
        <v>0</v>
      </c>
      <c r="B73" s="1" t="s">
        <v>1</v>
      </c>
      <c r="C73" s="2" t="s">
        <v>78</v>
      </c>
      <c r="D73" s="1" t="s">
        <v>79</v>
      </c>
      <c r="E73" s="3">
        <v>3037</v>
      </c>
      <c r="F73" s="3">
        <v>3446</v>
      </c>
    </row>
    <row r="74" spans="1:6" x14ac:dyDescent="0.35">
      <c r="A74" s="2" t="s">
        <v>0</v>
      </c>
      <c r="B74" s="1" t="s">
        <v>1</v>
      </c>
      <c r="C74" s="2" t="s">
        <v>80</v>
      </c>
      <c r="D74" s="1" t="s">
        <v>81</v>
      </c>
      <c r="E74" s="3">
        <v>12</v>
      </c>
      <c r="F74" s="3">
        <v>0</v>
      </c>
    </row>
    <row r="75" spans="1:6" x14ac:dyDescent="0.35">
      <c r="A75" s="2" t="s">
        <v>0</v>
      </c>
      <c r="B75" s="1" t="s">
        <v>1</v>
      </c>
      <c r="C75" s="2" t="s">
        <v>82</v>
      </c>
      <c r="D75" s="1" t="s">
        <v>83</v>
      </c>
      <c r="E75" s="3">
        <v>2987</v>
      </c>
      <c r="F75" s="3">
        <v>1295</v>
      </c>
    </row>
    <row r="76" spans="1:6" x14ac:dyDescent="0.35">
      <c r="A76" s="2" t="s">
        <v>0</v>
      </c>
      <c r="B76" s="1" t="s">
        <v>1</v>
      </c>
      <c r="C76" s="2" t="s">
        <v>84</v>
      </c>
      <c r="D76" s="1" t="s">
        <v>85</v>
      </c>
      <c r="E76" s="3">
        <v>5614</v>
      </c>
      <c r="F76" s="3">
        <v>2459</v>
      </c>
    </row>
    <row r="77" spans="1:6" x14ac:dyDescent="0.35">
      <c r="A77" s="2" t="s">
        <v>0</v>
      </c>
      <c r="B77" s="1" t="s">
        <v>1</v>
      </c>
      <c r="C77" s="2" t="s">
        <v>86</v>
      </c>
      <c r="D77" s="1" t="s">
        <v>87</v>
      </c>
      <c r="E77" s="3">
        <v>3190</v>
      </c>
      <c r="F77" s="3">
        <v>1028</v>
      </c>
    </row>
    <row r="78" spans="1:6" x14ac:dyDescent="0.35">
      <c r="A78" s="2" t="s">
        <v>0</v>
      </c>
      <c r="B78" s="1" t="s">
        <v>1</v>
      </c>
      <c r="C78" s="2" t="s">
        <v>88</v>
      </c>
      <c r="D78" s="1" t="s">
        <v>89</v>
      </c>
      <c r="E78" s="3">
        <v>11</v>
      </c>
      <c r="F78" s="3">
        <v>65</v>
      </c>
    </row>
    <row r="79" spans="1:6" x14ac:dyDescent="0.35">
      <c r="A79" s="2" t="s">
        <v>0</v>
      </c>
      <c r="B79" s="1" t="s">
        <v>1</v>
      </c>
      <c r="C79" s="2" t="s">
        <v>90</v>
      </c>
      <c r="D79" s="1" t="s">
        <v>91</v>
      </c>
      <c r="E79" s="3">
        <v>4548</v>
      </c>
      <c r="F79" s="3">
        <v>4387</v>
      </c>
    </row>
    <row r="80" spans="1:6" x14ac:dyDescent="0.35">
      <c r="A80" s="2" t="s">
        <v>0</v>
      </c>
      <c r="B80" s="1" t="s">
        <v>1</v>
      </c>
      <c r="C80" s="2" t="s">
        <v>92</v>
      </c>
      <c r="D80" s="1" t="s">
        <v>93</v>
      </c>
      <c r="E80" s="3">
        <v>2</v>
      </c>
      <c r="F80" s="3">
        <v>112</v>
      </c>
    </row>
    <row r="81" spans="1:7" x14ac:dyDescent="0.35">
      <c r="A81" s="2" t="s">
        <v>0</v>
      </c>
      <c r="B81" s="1" t="s">
        <v>1</v>
      </c>
      <c r="C81" s="2" t="s">
        <v>94</v>
      </c>
      <c r="D81" s="1" t="s">
        <v>95</v>
      </c>
      <c r="E81" s="3">
        <v>3600</v>
      </c>
      <c r="F81" s="3">
        <v>2444</v>
      </c>
    </row>
    <row r="82" spans="1:7" x14ac:dyDescent="0.35">
      <c r="A82" s="4" t="s">
        <v>0</v>
      </c>
      <c r="B82" s="5" t="s">
        <v>1</v>
      </c>
      <c r="C82" s="4" t="s">
        <v>96</v>
      </c>
      <c r="D82" s="5" t="s">
        <v>97</v>
      </c>
      <c r="E82" s="6">
        <v>71</v>
      </c>
      <c r="F82" s="6">
        <v>241</v>
      </c>
    </row>
    <row r="83" spans="1:7" x14ac:dyDescent="0.35">
      <c r="A83" s="8" t="s">
        <v>0</v>
      </c>
      <c r="B83" s="7" t="s">
        <v>1</v>
      </c>
      <c r="C83" s="8" t="s">
        <v>98</v>
      </c>
      <c r="D83" s="7" t="s">
        <v>99</v>
      </c>
      <c r="E83" s="9">
        <v>8</v>
      </c>
      <c r="F83" s="9">
        <v>0</v>
      </c>
    </row>
    <row r="84" spans="1:7" x14ac:dyDescent="0.35">
      <c r="E84" s="10">
        <f>SUM(E57:E83)</f>
        <v>87369</v>
      </c>
      <c r="F84" s="10">
        <f>SUM(F57:F83)</f>
        <v>78917</v>
      </c>
      <c r="G84" s="10">
        <f>SUM(E84:F84)</f>
        <v>166286</v>
      </c>
    </row>
    <row r="87" spans="1:7" x14ac:dyDescent="0.35">
      <c r="A87" s="35" t="s">
        <v>236</v>
      </c>
    </row>
    <row r="88" spans="1:7" ht="72.5" x14ac:dyDescent="0.35">
      <c r="A88" s="40" t="s">
        <v>229</v>
      </c>
      <c r="B88" s="21" t="s">
        <v>230</v>
      </c>
      <c r="C88" s="40" t="s">
        <v>231</v>
      </c>
      <c r="D88" s="21" t="s">
        <v>232</v>
      </c>
      <c r="E88" s="41" t="s">
        <v>233</v>
      </c>
      <c r="F88" s="41" t="s">
        <v>234</v>
      </c>
      <c r="G88" s="42" t="s">
        <v>235</v>
      </c>
    </row>
    <row r="89" spans="1:7" x14ac:dyDescent="0.35">
      <c r="A89" s="2" t="s">
        <v>0</v>
      </c>
      <c r="B89" s="1" t="s">
        <v>1</v>
      </c>
      <c r="C89" s="2" t="s">
        <v>2</v>
      </c>
      <c r="D89" s="1" t="s">
        <v>3</v>
      </c>
      <c r="E89" s="3">
        <v>23</v>
      </c>
      <c r="F89" s="3">
        <v>0</v>
      </c>
    </row>
    <row r="90" spans="1:7" x14ac:dyDescent="0.35">
      <c r="A90" s="2" t="s">
        <v>0</v>
      </c>
      <c r="B90" s="1" t="s">
        <v>1</v>
      </c>
      <c r="C90" s="2" t="s">
        <v>4</v>
      </c>
      <c r="D90" s="1" t="s">
        <v>5</v>
      </c>
      <c r="E90" s="3">
        <v>18</v>
      </c>
      <c r="F90" s="3">
        <v>0</v>
      </c>
    </row>
    <row r="91" spans="1:7" x14ac:dyDescent="0.35">
      <c r="A91" s="2" t="s">
        <v>0</v>
      </c>
      <c r="B91" s="1" t="s">
        <v>1</v>
      </c>
      <c r="C91" s="2" t="s">
        <v>6</v>
      </c>
      <c r="D91" s="1" t="s">
        <v>7</v>
      </c>
      <c r="E91" s="3">
        <v>68</v>
      </c>
      <c r="F91" s="3">
        <v>0</v>
      </c>
    </row>
    <row r="92" spans="1:7" x14ac:dyDescent="0.35">
      <c r="A92" s="2" t="s">
        <v>0</v>
      </c>
      <c r="B92" s="1" t="s">
        <v>1</v>
      </c>
      <c r="C92" s="2" t="s">
        <v>8</v>
      </c>
      <c r="D92" s="1" t="s">
        <v>9</v>
      </c>
      <c r="E92" s="3">
        <v>0</v>
      </c>
      <c r="F92" s="3">
        <v>0</v>
      </c>
    </row>
    <row r="93" spans="1:7" x14ac:dyDescent="0.35">
      <c r="A93" s="2" t="s">
        <v>0</v>
      </c>
      <c r="B93" s="1" t="s">
        <v>1</v>
      </c>
      <c r="C93" s="2" t="s">
        <v>10</v>
      </c>
      <c r="D93" s="1" t="s">
        <v>11</v>
      </c>
      <c r="E93" s="3">
        <v>2</v>
      </c>
      <c r="F93" s="3">
        <v>0</v>
      </c>
    </row>
    <row r="94" spans="1:7" x14ac:dyDescent="0.35">
      <c r="A94" s="2" t="s">
        <v>0</v>
      </c>
      <c r="B94" s="1" t="s">
        <v>1</v>
      </c>
      <c r="C94" s="2" t="s">
        <v>12</v>
      </c>
      <c r="D94" s="1" t="s">
        <v>13</v>
      </c>
      <c r="E94" s="3">
        <v>0</v>
      </c>
      <c r="F94" s="3">
        <v>0</v>
      </c>
    </row>
    <row r="95" spans="1:7" x14ac:dyDescent="0.35">
      <c r="A95" s="2" t="s">
        <v>0</v>
      </c>
      <c r="B95" s="1" t="s">
        <v>1</v>
      </c>
      <c r="C95" s="2" t="s">
        <v>14</v>
      </c>
      <c r="D95" s="1" t="s">
        <v>15</v>
      </c>
      <c r="E95" s="3">
        <v>72</v>
      </c>
      <c r="F95" s="3">
        <v>0</v>
      </c>
    </row>
    <row r="96" spans="1:7" x14ac:dyDescent="0.35">
      <c r="A96" s="2" t="s">
        <v>0</v>
      </c>
      <c r="B96" s="1" t="s">
        <v>1</v>
      </c>
      <c r="C96" s="2" t="s">
        <v>16</v>
      </c>
      <c r="D96" s="1" t="s">
        <v>17</v>
      </c>
      <c r="E96" s="3">
        <v>136</v>
      </c>
      <c r="F96" s="3">
        <v>0</v>
      </c>
    </row>
    <row r="97" spans="1:7" x14ac:dyDescent="0.35">
      <c r="A97" s="2" t="s">
        <v>0</v>
      </c>
      <c r="B97" s="1" t="s">
        <v>1</v>
      </c>
      <c r="C97" s="2" t="s">
        <v>18</v>
      </c>
      <c r="D97" s="1" t="s">
        <v>19</v>
      </c>
      <c r="E97" s="3">
        <v>563</v>
      </c>
      <c r="F97" s="3">
        <v>0</v>
      </c>
    </row>
    <row r="98" spans="1:7" x14ac:dyDescent="0.35">
      <c r="A98" s="2" t="s">
        <v>0</v>
      </c>
      <c r="B98" s="1" t="s">
        <v>1</v>
      </c>
      <c r="C98" s="2" t="s">
        <v>20</v>
      </c>
      <c r="D98" s="1" t="s">
        <v>21</v>
      </c>
      <c r="E98" s="3">
        <v>93</v>
      </c>
      <c r="F98" s="3">
        <v>0</v>
      </c>
    </row>
    <row r="99" spans="1:7" x14ac:dyDescent="0.35">
      <c r="A99" s="2" t="s">
        <v>0</v>
      </c>
      <c r="B99" s="1" t="s">
        <v>1</v>
      </c>
      <c r="C99" s="2" t="s">
        <v>22</v>
      </c>
      <c r="D99" s="1" t="s">
        <v>23</v>
      </c>
      <c r="E99" s="3">
        <v>1232</v>
      </c>
      <c r="F99" s="3">
        <v>0</v>
      </c>
    </row>
    <row r="100" spans="1:7" x14ac:dyDescent="0.35">
      <c r="A100" s="2" t="s">
        <v>0</v>
      </c>
      <c r="B100" s="1" t="s">
        <v>1</v>
      </c>
      <c r="C100" s="2" t="s">
        <v>24</v>
      </c>
      <c r="D100" s="1" t="s">
        <v>25</v>
      </c>
      <c r="E100" s="3">
        <v>44</v>
      </c>
      <c r="F100" s="3">
        <v>2</v>
      </c>
    </row>
    <row r="101" spans="1:7" x14ac:dyDescent="0.35">
      <c r="A101" s="2" t="s">
        <v>0</v>
      </c>
      <c r="B101" s="1" t="s">
        <v>1</v>
      </c>
      <c r="C101" s="2" t="s">
        <v>26</v>
      </c>
      <c r="D101" s="1" t="s">
        <v>27</v>
      </c>
      <c r="E101" s="3">
        <v>42</v>
      </c>
      <c r="F101" s="3">
        <v>0</v>
      </c>
    </row>
    <row r="102" spans="1:7" x14ac:dyDescent="0.35">
      <c r="A102" s="2" t="s">
        <v>0</v>
      </c>
      <c r="B102" s="1" t="s">
        <v>1</v>
      </c>
      <c r="C102" s="2" t="s">
        <v>28</v>
      </c>
      <c r="D102" s="1" t="s">
        <v>29</v>
      </c>
      <c r="E102" s="3">
        <v>17</v>
      </c>
      <c r="F102" s="3">
        <v>0</v>
      </c>
    </row>
    <row r="103" spans="1:7" x14ac:dyDescent="0.35">
      <c r="A103" s="2" t="s">
        <v>0</v>
      </c>
      <c r="B103" s="1" t="s">
        <v>1</v>
      </c>
      <c r="C103" s="2" t="s">
        <v>30</v>
      </c>
      <c r="D103" s="1" t="s">
        <v>31</v>
      </c>
      <c r="E103" s="3">
        <v>172</v>
      </c>
      <c r="F103" s="3">
        <v>138</v>
      </c>
    </row>
    <row r="104" spans="1:7" x14ac:dyDescent="0.35">
      <c r="A104" s="2" t="s">
        <v>0</v>
      </c>
      <c r="B104" s="1" t="s">
        <v>1</v>
      </c>
      <c r="C104" s="2" t="s">
        <v>32</v>
      </c>
      <c r="D104" s="1" t="s">
        <v>33</v>
      </c>
      <c r="E104" s="3">
        <v>326</v>
      </c>
      <c r="F104" s="3">
        <v>60</v>
      </c>
    </row>
    <row r="105" spans="1:7" x14ac:dyDescent="0.35">
      <c r="A105" s="2" t="s">
        <v>0</v>
      </c>
      <c r="B105" s="1" t="s">
        <v>1</v>
      </c>
      <c r="C105" s="2" t="s">
        <v>34</v>
      </c>
      <c r="D105" s="1" t="s">
        <v>35</v>
      </c>
      <c r="E105" s="3">
        <v>20</v>
      </c>
      <c r="F105" s="3">
        <v>0</v>
      </c>
    </row>
    <row r="106" spans="1:7" x14ac:dyDescent="0.35">
      <c r="A106" s="2" t="s">
        <v>0</v>
      </c>
      <c r="B106" s="1" t="s">
        <v>1</v>
      </c>
      <c r="C106" s="2" t="s">
        <v>36</v>
      </c>
      <c r="D106" s="1" t="s">
        <v>37</v>
      </c>
      <c r="E106" s="3">
        <v>35</v>
      </c>
      <c r="F106" s="3">
        <v>0</v>
      </c>
    </row>
    <row r="107" spans="1:7" x14ac:dyDescent="0.35">
      <c r="A107" s="2" t="s">
        <v>0</v>
      </c>
      <c r="B107" s="1" t="s">
        <v>1</v>
      </c>
      <c r="C107" s="2" t="s">
        <v>38</v>
      </c>
      <c r="D107" s="1" t="s">
        <v>39</v>
      </c>
      <c r="E107" s="3">
        <v>139</v>
      </c>
      <c r="F107" s="3">
        <v>0</v>
      </c>
    </row>
    <row r="108" spans="1:7" x14ac:dyDescent="0.35">
      <c r="A108" s="2" t="s">
        <v>0</v>
      </c>
      <c r="B108" s="1" t="s">
        <v>1</v>
      </c>
      <c r="C108" s="2" t="s">
        <v>40</v>
      </c>
      <c r="D108" s="1" t="s">
        <v>41</v>
      </c>
      <c r="E108" s="3">
        <v>1</v>
      </c>
      <c r="F108" s="3">
        <v>0</v>
      </c>
    </row>
    <row r="109" spans="1:7" x14ac:dyDescent="0.35">
      <c r="A109" s="2" t="s">
        <v>0</v>
      </c>
      <c r="B109" s="1" t="s">
        <v>1</v>
      </c>
      <c r="C109" s="2" t="s">
        <v>42</v>
      </c>
      <c r="D109" s="1" t="s">
        <v>43</v>
      </c>
      <c r="E109" s="3">
        <v>6</v>
      </c>
      <c r="F109" s="3">
        <v>0</v>
      </c>
    </row>
    <row r="110" spans="1:7" x14ac:dyDescent="0.35">
      <c r="A110" s="2" t="s">
        <v>0</v>
      </c>
      <c r="B110" s="1" t="s">
        <v>1</v>
      </c>
      <c r="C110" s="2" t="s">
        <v>44</v>
      </c>
      <c r="D110" s="1" t="s">
        <v>45</v>
      </c>
      <c r="E110" s="3">
        <v>152</v>
      </c>
      <c r="F110" s="3">
        <v>10</v>
      </c>
    </row>
    <row r="111" spans="1:7" x14ac:dyDescent="0.35">
      <c r="E111" s="10">
        <f>SUM(E89:E110)</f>
        <v>3161</v>
      </c>
      <c r="F111" s="10">
        <f>SUM(F89:F110)</f>
        <v>210</v>
      </c>
      <c r="G111" s="10">
        <f>SUM(E111:F111)</f>
        <v>3371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EDE88-565E-45A4-9CBE-878787B124A7}">
  <dimension ref="A1:G110"/>
  <sheetViews>
    <sheetView workbookViewId="0">
      <selection sqref="A1:G2"/>
    </sheetView>
  </sheetViews>
  <sheetFormatPr defaultRowHeight="14.5" x14ac:dyDescent="0.35"/>
  <sheetData>
    <row r="1" spans="1:7" ht="43.5" x14ac:dyDescent="0.35">
      <c r="A1" s="39" t="s">
        <v>228</v>
      </c>
    </row>
    <row r="2" spans="1:7" ht="72.5" x14ac:dyDescent="0.35">
      <c r="A2" s="40" t="s">
        <v>229</v>
      </c>
      <c r="B2" s="21" t="s">
        <v>230</v>
      </c>
      <c r="C2" s="40" t="s">
        <v>231</v>
      </c>
      <c r="D2" s="21" t="s">
        <v>232</v>
      </c>
      <c r="E2" s="41" t="s">
        <v>233</v>
      </c>
      <c r="F2" s="41" t="s">
        <v>234</v>
      </c>
      <c r="G2" s="42" t="s">
        <v>235</v>
      </c>
    </row>
    <row r="3" spans="1:7" x14ac:dyDescent="0.35">
      <c r="A3" s="12" t="s">
        <v>100</v>
      </c>
      <c r="B3" s="11" t="s">
        <v>1</v>
      </c>
      <c r="C3" s="12" t="s">
        <v>101</v>
      </c>
      <c r="D3" s="11" t="s">
        <v>3</v>
      </c>
      <c r="E3" s="12">
        <v>11</v>
      </c>
      <c r="F3" s="12">
        <v>0</v>
      </c>
    </row>
    <row r="4" spans="1:7" x14ac:dyDescent="0.35">
      <c r="A4" s="14" t="s">
        <v>100</v>
      </c>
      <c r="B4" s="13" t="s">
        <v>1</v>
      </c>
      <c r="C4" s="14" t="s">
        <v>102</v>
      </c>
      <c r="D4" s="13" t="s">
        <v>5</v>
      </c>
      <c r="E4" s="14">
        <v>50</v>
      </c>
      <c r="F4" s="14">
        <v>0</v>
      </c>
    </row>
    <row r="5" spans="1:7" x14ac:dyDescent="0.35">
      <c r="A5" s="14" t="s">
        <v>100</v>
      </c>
      <c r="B5" s="13" t="s">
        <v>1</v>
      </c>
      <c r="C5" s="14" t="s">
        <v>103</v>
      </c>
      <c r="D5" s="13" t="s">
        <v>7</v>
      </c>
      <c r="E5" s="14">
        <v>329</v>
      </c>
      <c r="F5" s="14">
        <v>5</v>
      </c>
    </row>
    <row r="6" spans="1:7" x14ac:dyDescent="0.35">
      <c r="A6" s="14" t="s">
        <v>100</v>
      </c>
      <c r="B6" s="13" t="s">
        <v>1</v>
      </c>
      <c r="C6" s="14" t="s">
        <v>104</v>
      </c>
      <c r="D6" s="13" t="s">
        <v>9</v>
      </c>
      <c r="E6" s="14">
        <v>0</v>
      </c>
      <c r="F6" s="14">
        <v>0</v>
      </c>
    </row>
    <row r="7" spans="1:7" x14ac:dyDescent="0.35">
      <c r="A7" s="14" t="s">
        <v>100</v>
      </c>
      <c r="B7" s="13" t="s">
        <v>1</v>
      </c>
      <c r="C7" s="14" t="s">
        <v>105</v>
      </c>
      <c r="D7" s="13" t="s">
        <v>11</v>
      </c>
      <c r="E7" s="14">
        <v>83</v>
      </c>
      <c r="F7" s="14">
        <v>0</v>
      </c>
    </row>
    <row r="8" spans="1:7" x14ac:dyDescent="0.35">
      <c r="A8" s="14" t="s">
        <v>100</v>
      </c>
      <c r="B8" s="13" t="s">
        <v>1</v>
      </c>
      <c r="C8" s="14" t="s">
        <v>106</v>
      </c>
      <c r="D8" s="13" t="s">
        <v>13</v>
      </c>
      <c r="E8" s="14">
        <v>0</v>
      </c>
      <c r="F8" s="14">
        <v>0</v>
      </c>
    </row>
    <row r="9" spans="1:7" x14ac:dyDescent="0.35">
      <c r="A9" s="14" t="s">
        <v>100</v>
      </c>
      <c r="B9" s="13" t="s">
        <v>1</v>
      </c>
      <c r="C9" s="14" t="s">
        <v>107</v>
      </c>
      <c r="D9" s="13" t="s">
        <v>15</v>
      </c>
      <c r="E9" s="14">
        <v>208</v>
      </c>
      <c r="F9" s="14">
        <v>0</v>
      </c>
    </row>
    <row r="10" spans="1:7" x14ac:dyDescent="0.35">
      <c r="A10" s="14" t="s">
        <v>100</v>
      </c>
      <c r="B10" s="13" t="s">
        <v>1</v>
      </c>
      <c r="C10" s="14" t="s">
        <v>108</v>
      </c>
      <c r="D10" s="13" t="s">
        <v>17</v>
      </c>
      <c r="E10" s="14">
        <v>307</v>
      </c>
      <c r="F10" s="14">
        <v>0</v>
      </c>
    </row>
    <row r="11" spans="1:7" x14ac:dyDescent="0.35">
      <c r="A11" s="14" t="s">
        <v>100</v>
      </c>
      <c r="B11" s="13" t="s">
        <v>1</v>
      </c>
      <c r="C11" s="14" t="s">
        <v>109</v>
      </c>
      <c r="D11" s="13" t="s">
        <v>19</v>
      </c>
      <c r="E11" s="15">
        <v>1344</v>
      </c>
      <c r="F11" s="14">
        <v>0</v>
      </c>
    </row>
    <row r="12" spans="1:7" x14ac:dyDescent="0.35">
      <c r="A12" s="14" t="s">
        <v>100</v>
      </c>
      <c r="B12" s="13" t="s">
        <v>1</v>
      </c>
      <c r="C12" s="14" t="s">
        <v>110</v>
      </c>
      <c r="D12" s="13" t="s">
        <v>21</v>
      </c>
      <c r="E12" s="14">
        <v>256</v>
      </c>
      <c r="F12" s="14">
        <v>0</v>
      </c>
    </row>
    <row r="13" spans="1:7" x14ac:dyDescent="0.35">
      <c r="A13" s="14" t="s">
        <v>100</v>
      </c>
      <c r="B13" s="13" t="s">
        <v>1</v>
      </c>
      <c r="C13" s="14" t="s">
        <v>111</v>
      </c>
      <c r="D13" s="13" t="s">
        <v>23</v>
      </c>
      <c r="E13" s="14">
        <v>683</v>
      </c>
      <c r="F13" s="14">
        <v>0</v>
      </c>
    </row>
    <row r="14" spans="1:7" x14ac:dyDescent="0.35">
      <c r="A14" s="14" t="s">
        <v>100</v>
      </c>
      <c r="B14" s="13" t="s">
        <v>1</v>
      </c>
      <c r="C14" s="14" t="s">
        <v>112</v>
      </c>
      <c r="D14" s="13" t="s">
        <v>25</v>
      </c>
      <c r="E14" s="14">
        <v>99</v>
      </c>
      <c r="F14" s="14">
        <v>41</v>
      </c>
    </row>
    <row r="15" spans="1:7" x14ac:dyDescent="0.35">
      <c r="A15" s="14" t="s">
        <v>100</v>
      </c>
      <c r="B15" s="13" t="s">
        <v>1</v>
      </c>
      <c r="C15" s="14" t="s">
        <v>113</v>
      </c>
      <c r="D15" s="13" t="s">
        <v>27</v>
      </c>
      <c r="E15" s="14">
        <v>101</v>
      </c>
      <c r="F15" s="14">
        <v>1</v>
      </c>
    </row>
    <row r="16" spans="1:7" x14ac:dyDescent="0.35">
      <c r="A16" s="14" t="s">
        <v>100</v>
      </c>
      <c r="B16" s="13" t="s">
        <v>1</v>
      </c>
      <c r="C16" s="14" t="s">
        <v>114</v>
      </c>
      <c r="D16" s="13" t="s">
        <v>29</v>
      </c>
      <c r="E16" s="14">
        <v>280</v>
      </c>
      <c r="F16" s="14">
        <v>87</v>
      </c>
    </row>
    <row r="17" spans="1:6" x14ac:dyDescent="0.35">
      <c r="A17" s="14" t="s">
        <v>100</v>
      </c>
      <c r="B17" s="13" t="s">
        <v>1</v>
      </c>
      <c r="C17" s="14" t="s">
        <v>115</v>
      </c>
      <c r="D17" s="13" t="s">
        <v>31</v>
      </c>
      <c r="E17" s="14">
        <v>461</v>
      </c>
      <c r="F17" s="14">
        <v>157</v>
      </c>
    </row>
    <row r="18" spans="1:6" x14ac:dyDescent="0.35">
      <c r="A18" s="14" t="s">
        <v>100</v>
      </c>
      <c r="B18" s="13" t="s">
        <v>1</v>
      </c>
      <c r="C18" s="14" t="s">
        <v>116</v>
      </c>
      <c r="D18" s="13" t="s">
        <v>33</v>
      </c>
      <c r="E18" s="14">
        <v>277</v>
      </c>
      <c r="F18" s="14">
        <v>68</v>
      </c>
    </row>
    <row r="19" spans="1:6" x14ac:dyDescent="0.35">
      <c r="A19" s="14" t="s">
        <v>100</v>
      </c>
      <c r="B19" s="13" t="s">
        <v>1</v>
      </c>
      <c r="C19" s="14" t="s">
        <v>117</v>
      </c>
      <c r="D19" s="13" t="s">
        <v>35</v>
      </c>
      <c r="E19" s="14">
        <v>430</v>
      </c>
      <c r="F19" s="14">
        <v>0</v>
      </c>
    </row>
    <row r="20" spans="1:6" x14ac:dyDescent="0.35">
      <c r="A20" s="14" t="s">
        <v>100</v>
      </c>
      <c r="B20" s="13" t="s">
        <v>1</v>
      </c>
      <c r="C20" s="14" t="s">
        <v>118</v>
      </c>
      <c r="D20" s="13" t="s">
        <v>37</v>
      </c>
      <c r="E20" s="14">
        <v>72</v>
      </c>
      <c r="F20" s="14">
        <v>0</v>
      </c>
    </row>
    <row r="21" spans="1:6" x14ac:dyDescent="0.35">
      <c r="A21" s="14" t="s">
        <v>100</v>
      </c>
      <c r="B21" s="13" t="s">
        <v>1</v>
      </c>
      <c r="C21" s="14" t="s">
        <v>119</v>
      </c>
      <c r="D21" s="13" t="s">
        <v>39</v>
      </c>
      <c r="E21" s="14">
        <v>605</v>
      </c>
      <c r="F21" s="14">
        <v>0</v>
      </c>
    </row>
    <row r="22" spans="1:6" x14ac:dyDescent="0.35">
      <c r="A22" s="14" t="s">
        <v>100</v>
      </c>
      <c r="B22" s="13" t="s">
        <v>1</v>
      </c>
      <c r="C22" s="14" t="s">
        <v>120</v>
      </c>
      <c r="D22" s="13" t="s">
        <v>41</v>
      </c>
      <c r="E22" s="14">
        <v>140</v>
      </c>
      <c r="F22" s="14">
        <v>0</v>
      </c>
    </row>
    <row r="23" spans="1:6" x14ac:dyDescent="0.35">
      <c r="A23" s="14" t="s">
        <v>100</v>
      </c>
      <c r="B23" s="13" t="s">
        <v>1</v>
      </c>
      <c r="C23" s="14" t="s">
        <v>121</v>
      </c>
      <c r="D23" s="13" t="s">
        <v>43</v>
      </c>
      <c r="E23" s="14">
        <v>121</v>
      </c>
      <c r="F23" s="14">
        <v>0</v>
      </c>
    </row>
    <row r="24" spans="1:6" x14ac:dyDescent="0.35">
      <c r="A24" s="14" t="s">
        <v>100</v>
      </c>
      <c r="B24" s="13" t="s">
        <v>1</v>
      </c>
      <c r="C24" s="14" t="s">
        <v>122</v>
      </c>
      <c r="D24" s="13" t="s">
        <v>45</v>
      </c>
      <c r="E24" s="14">
        <v>163</v>
      </c>
      <c r="F24" s="14">
        <v>7</v>
      </c>
    </row>
    <row r="25" spans="1:6" x14ac:dyDescent="0.35">
      <c r="A25" s="14" t="s">
        <v>100</v>
      </c>
      <c r="B25" s="13" t="s">
        <v>1</v>
      </c>
      <c r="C25" s="14" t="s">
        <v>123</v>
      </c>
      <c r="D25" s="13" t="s">
        <v>47</v>
      </c>
      <c r="E25" s="15">
        <v>7814</v>
      </c>
      <c r="F25" s="15">
        <v>7869</v>
      </c>
    </row>
    <row r="26" spans="1:6" x14ac:dyDescent="0.35">
      <c r="A26" s="14" t="s">
        <v>100</v>
      </c>
      <c r="B26" s="13" t="s">
        <v>1</v>
      </c>
      <c r="C26" s="14" t="s">
        <v>124</v>
      </c>
      <c r="D26" s="13" t="s">
        <v>49</v>
      </c>
      <c r="E26" s="15">
        <v>5369</v>
      </c>
      <c r="F26" s="15">
        <v>5339</v>
      </c>
    </row>
    <row r="27" spans="1:6" x14ac:dyDescent="0.35">
      <c r="A27" s="14" t="s">
        <v>100</v>
      </c>
      <c r="B27" s="13" t="s">
        <v>1</v>
      </c>
      <c r="C27" s="14" t="s">
        <v>125</v>
      </c>
      <c r="D27" s="13" t="s">
        <v>51</v>
      </c>
      <c r="E27" s="15">
        <v>8022</v>
      </c>
      <c r="F27" s="15">
        <v>10793</v>
      </c>
    </row>
    <row r="28" spans="1:6" x14ac:dyDescent="0.35">
      <c r="A28" s="14" t="s">
        <v>100</v>
      </c>
      <c r="B28" s="13" t="s">
        <v>1</v>
      </c>
      <c r="C28" s="14" t="s">
        <v>126</v>
      </c>
      <c r="D28" s="13" t="s">
        <v>53</v>
      </c>
      <c r="E28" s="15">
        <v>3394</v>
      </c>
      <c r="F28" s="15">
        <v>1583</v>
      </c>
    </row>
    <row r="29" spans="1:6" x14ac:dyDescent="0.35">
      <c r="A29" s="14" t="s">
        <v>100</v>
      </c>
      <c r="B29" s="13" t="s">
        <v>1</v>
      </c>
      <c r="C29" s="14" t="s">
        <v>127</v>
      </c>
      <c r="D29" s="13" t="s">
        <v>55</v>
      </c>
      <c r="E29" s="15">
        <v>3455</v>
      </c>
      <c r="F29" s="15">
        <v>1640</v>
      </c>
    </row>
    <row r="30" spans="1:6" x14ac:dyDescent="0.35">
      <c r="A30" s="14" t="s">
        <v>100</v>
      </c>
      <c r="B30" s="13" t="s">
        <v>1</v>
      </c>
      <c r="C30" s="14" t="s">
        <v>128</v>
      </c>
      <c r="D30" s="13" t="s">
        <v>57</v>
      </c>
      <c r="E30" s="15">
        <v>1266</v>
      </c>
      <c r="F30" s="15">
        <v>1956</v>
      </c>
    </row>
    <row r="31" spans="1:6" x14ac:dyDescent="0.35">
      <c r="A31" s="14" t="s">
        <v>100</v>
      </c>
      <c r="B31" s="13" t="s">
        <v>1</v>
      </c>
      <c r="C31" s="14" t="s">
        <v>129</v>
      </c>
      <c r="D31" s="13" t="s">
        <v>59</v>
      </c>
      <c r="E31" s="15">
        <v>3447</v>
      </c>
      <c r="F31" s="15">
        <v>1311</v>
      </c>
    </row>
    <row r="32" spans="1:6" x14ac:dyDescent="0.35">
      <c r="A32" s="14" t="s">
        <v>100</v>
      </c>
      <c r="B32" s="13" t="s">
        <v>1</v>
      </c>
      <c r="C32" s="14" t="s">
        <v>130</v>
      </c>
      <c r="D32" s="13" t="s">
        <v>61</v>
      </c>
      <c r="E32" s="15">
        <v>2564</v>
      </c>
      <c r="F32" s="15">
        <v>2745</v>
      </c>
    </row>
    <row r="33" spans="1:6" x14ac:dyDescent="0.35">
      <c r="A33" s="14" t="s">
        <v>100</v>
      </c>
      <c r="B33" s="13" t="s">
        <v>1</v>
      </c>
      <c r="C33" s="14" t="s">
        <v>131</v>
      </c>
      <c r="D33" s="13" t="s">
        <v>63</v>
      </c>
      <c r="E33" s="15">
        <v>8591</v>
      </c>
      <c r="F33" s="15">
        <v>10217</v>
      </c>
    </row>
    <row r="34" spans="1:6" x14ac:dyDescent="0.35">
      <c r="A34" s="14" t="s">
        <v>100</v>
      </c>
      <c r="B34" s="13" t="s">
        <v>1</v>
      </c>
      <c r="C34" s="14" t="s">
        <v>132</v>
      </c>
      <c r="D34" s="13" t="s">
        <v>65</v>
      </c>
      <c r="E34" s="15">
        <v>3586</v>
      </c>
      <c r="F34" s="15">
        <v>4761</v>
      </c>
    </row>
    <row r="35" spans="1:6" x14ac:dyDescent="0.35">
      <c r="A35" s="14" t="s">
        <v>100</v>
      </c>
      <c r="B35" s="13" t="s">
        <v>1</v>
      </c>
      <c r="C35" s="14" t="s">
        <v>133</v>
      </c>
      <c r="D35" s="13" t="s">
        <v>67</v>
      </c>
      <c r="E35" s="15">
        <v>4683</v>
      </c>
      <c r="F35" s="15">
        <v>2733</v>
      </c>
    </row>
    <row r="36" spans="1:6" x14ac:dyDescent="0.35">
      <c r="A36" s="14" t="s">
        <v>100</v>
      </c>
      <c r="B36" s="13" t="s">
        <v>1</v>
      </c>
      <c r="C36" s="14" t="s">
        <v>134</v>
      </c>
      <c r="D36" s="13" t="s">
        <v>69</v>
      </c>
      <c r="E36" s="15">
        <v>6910</v>
      </c>
      <c r="F36" s="15">
        <v>4463</v>
      </c>
    </row>
    <row r="37" spans="1:6" x14ac:dyDescent="0.35">
      <c r="A37" s="14" t="s">
        <v>100</v>
      </c>
      <c r="B37" s="13" t="s">
        <v>1</v>
      </c>
      <c r="C37" s="14" t="s">
        <v>135</v>
      </c>
      <c r="D37" s="13" t="s">
        <v>71</v>
      </c>
      <c r="E37" s="15">
        <v>2562</v>
      </c>
      <c r="F37" s="15">
        <v>1361</v>
      </c>
    </row>
    <row r="38" spans="1:6" x14ac:dyDescent="0.35">
      <c r="A38" s="14" t="s">
        <v>100</v>
      </c>
      <c r="B38" s="13" t="s">
        <v>1</v>
      </c>
      <c r="C38" s="14" t="s">
        <v>136</v>
      </c>
      <c r="D38" s="13" t="s">
        <v>73</v>
      </c>
      <c r="E38" s="15">
        <v>13920</v>
      </c>
      <c r="F38" s="15">
        <v>10643</v>
      </c>
    </row>
    <row r="39" spans="1:6" x14ac:dyDescent="0.35">
      <c r="A39" s="14" t="s">
        <v>100</v>
      </c>
      <c r="B39" s="13" t="s">
        <v>1</v>
      </c>
      <c r="C39" s="14" t="s">
        <v>137</v>
      </c>
      <c r="D39" s="13" t="s">
        <v>75</v>
      </c>
      <c r="E39" s="15">
        <v>13844</v>
      </c>
      <c r="F39" s="15">
        <v>10701</v>
      </c>
    </row>
    <row r="40" spans="1:6" x14ac:dyDescent="0.35">
      <c r="A40" s="14" t="s">
        <v>100</v>
      </c>
      <c r="B40" s="13" t="s">
        <v>1</v>
      </c>
      <c r="C40" s="14" t="s">
        <v>138</v>
      </c>
      <c r="D40" s="13" t="s">
        <v>77</v>
      </c>
      <c r="E40" s="15">
        <v>3613</v>
      </c>
      <c r="F40" s="15">
        <v>6394</v>
      </c>
    </row>
    <row r="41" spans="1:6" x14ac:dyDescent="0.35">
      <c r="A41" s="14" t="s">
        <v>100</v>
      </c>
      <c r="B41" s="13" t="s">
        <v>1</v>
      </c>
      <c r="C41" s="14" t="s">
        <v>139</v>
      </c>
      <c r="D41" s="13" t="s">
        <v>79</v>
      </c>
      <c r="E41" s="15">
        <v>5490</v>
      </c>
      <c r="F41" s="15">
        <v>5218</v>
      </c>
    </row>
    <row r="42" spans="1:6" x14ac:dyDescent="0.35">
      <c r="A42" s="14" t="s">
        <v>100</v>
      </c>
      <c r="B42" s="13" t="s">
        <v>1</v>
      </c>
      <c r="C42" s="14" t="s">
        <v>140</v>
      </c>
      <c r="D42" s="13" t="s">
        <v>81</v>
      </c>
      <c r="E42" s="14">
        <v>0</v>
      </c>
      <c r="F42" s="14">
        <v>0</v>
      </c>
    </row>
    <row r="43" spans="1:6" x14ac:dyDescent="0.35">
      <c r="A43" s="14" t="s">
        <v>100</v>
      </c>
      <c r="B43" s="13" t="s">
        <v>1</v>
      </c>
      <c r="C43" s="14" t="s">
        <v>141</v>
      </c>
      <c r="D43" s="13" t="s">
        <v>83</v>
      </c>
      <c r="E43" s="15">
        <v>4036</v>
      </c>
      <c r="F43" s="15">
        <v>1570</v>
      </c>
    </row>
    <row r="44" spans="1:6" x14ac:dyDescent="0.35">
      <c r="A44" s="14" t="s">
        <v>100</v>
      </c>
      <c r="B44" s="13" t="s">
        <v>1</v>
      </c>
      <c r="C44" s="14" t="s">
        <v>142</v>
      </c>
      <c r="D44" s="13" t="s">
        <v>85</v>
      </c>
      <c r="E44" s="15">
        <v>6801</v>
      </c>
      <c r="F44" s="15">
        <v>3643</v>
      </c>
    </row>
    <row r="45" spans="1:6" x14ac:dyDescent="0.35">
      <c r="A45" s="14" t="s">
        <v>100</v>
      </c>
      <c r="B45" s="13" t="s">
        <v>1</v>
      </c>
      <c r="C45" s="14" t="s">
        <v>143</v>
      </c>
      <c r="D45" s="13" t="s">
        <v>87</v>
      </c>
      <c r="E45" s="15">
        <v>4256</v>
      </c>
      <c r="F45" s="15">
        <v>1530</v>
      </c>
    </row>
    <row r="46" spans="1:6" x14ac:dyDescent="0.35">
      <c r="A46" s="14" t="s">
        <v>100</v>
      </c>
      <c r="B46" s="13" t="s">
        <v>1</v>
      </c>
      <c r="C46" s="14" t="s">
        <v>144</v>
      </c>
      <c r="D46" s="13" t="s">
        <v>89</v>
      </c>
      <c r="E46" s="14">
        <v>19</v>
      </c>
      <c r="F46" s="14">
        <v>0</v>
      </c>
    </row>
    <row r="47" spans="1:6" x14ac:dyDescent="0.35">
      <c r="A47" s="14" t="s">
        <v>100</v>
      </c>
      <c r="B47" s="13" t="s">
        <v>1</v>
      </c>
      <c r="C47" s="14" t="s">
        <v>145</v>
      </c>
      <c r="D47" s="13" t="s">
        <v>91</v>
      </c>
      <c r="E47" s="15">
        <v>9023</v>
      </c>
      <c r="F47" s="15">
        <v>5719</v>
      </c>
    </row>
    <row r="48" spans="1:6" x14ac:dyDescent="0.35">
      <c r="A48" s="14" t="s">
        <v>100</v>
      </c>
      <c r="B48" s="13" t="s">
        <v>1</v>
      </c>
      <c r="C48" s="14" t="s">
        <v>146</v>
      </c>
      <c r="D48" s="13" t="s">
        <v>93</v>
      </c>
      <c r="E48" s="14">
        <v>1</v>
      </c>
      <c r="F48" s="14">
        <v>91</v>
      </c>
    </row>
    <row r="49" spans="1:7" x14ac:dyDescent="0.35">
      <c r="A49" s="14" t="s">
        <v>100</v>
      </c>
      <c r="B49" s="13" t="s">
        <v>1</v>
      </c>
      <c r="C49" s="14" t="s">
        <v>147</v>
      </c>
      <c r="D49" s="13" t="s">
        <v>95</v>
      </c>
      <c r="E49" s="15">
        <v>8745</v>
      </c>
      <c r="F49" s="15">
        <v>3362</v>
      </c>
    </row>
    <row r="50" spans="1:7" x14ac:dyDescent="0.35">
      <c r="A50" s="16" t="s">
        <v>100</v>
      </c>
      <c r="B50" s="17" t="s">
        <v>1</v>
      </c>
      <c r="C50" s="16" t="s">
        <v>148</v>
      </c>
      <c r="D50" s="17" t="s">
        <v>97</v>
      </c>
      <c r="E50" s="16">
        <v>284</v>
      </c>
      <c r="F50" s="16">
        <v>223</v>
      </c>
    </row>
    <row r="51" spans="1:7" x14ac:dyDescent="0.35">
      <c r="A51" s="19" t="s">
        <v>100</v>
      </c>
      <c r="B51" s="20" t="s">
        <v>1</v>
      </c>
      <c r="C51" s="19" t="s">
        <v>149</v>
      </c>
      <c r="D51" s="20" t="s">
        <v>99</v>
      </c>
      <c r="E51" s="19">
        <v>11</v>
      </c>
      <c r="F51" s="19">
        <v>0</v>
      </c>
    </row>
    <row r="52" spans="1:7" x14ac:dyDescent="0.35">
      <c r="E52">
        <f>SUM(E3:E51)</f>
        <v>137726</v>
      </c>
      <c r="F52">
        <f>SUM(F3:F51)</f>
        <v>106231</v>
      </c>
      <c r="G52">
        <f>SUM(E52:F52)</f>
        <v>243957</v>
      </c>
    </row>
    <row r="55" spans="1:7" x14ac:dyDescent="0.35">
      <c r="A55" s="35" t="s">
        <v>223</v>
      </c>
    </row>
    <row r="56" spans="1:7" ht="72.5" x14ac:dyDescent="0.35">
      <c r="A56" s="40" t="s">
        <v>229</v>
      </c>
      <c r="B56" s="21" t="s">
        <v>230</v>
      </c>
      <c r="C56" s="40" t="s">
        <v>231</v>
      </c>
      <c r="D56" s="21" t="s">
        <v>232</v>
      </c>
      <c r="E56" s="41" t="s">
        <v>233</v>
      </c>
      <c r="F56" s="41" t="s">
        <v>234</v>
      </c>
      <c r="G56" s="42" t="s">
        <v>235</v>
      </c>
    </row>
    <row r="57" spans="1:7" x14ac:dyDescent="0.35">
      <c r="A57" s="14" t="s">
        <v>100</v>
      </c>
      <c r="B57" s="13" t="s">
        <v>1</v>
      </c>
      <c r="C57" s="14" t="s">
        <v>123</v>
      </c>
      <c r="D57" s="13" t="s">
        <v>47</v>
      </c>
      <c r="E57" s="15">
        <v>7814</v>
      </c>
      <c r="F57" s="15">
        <v>7869</v>
      </c>
    </row>
    <row r="58" spans="1:7" x14ac:dyDescent="0.35">
      <c r="A58" s="14" t="s">
        <v>100</v>
      </c>
      <c r="B58" s="13" t="s">
        <v>1</v>
      </c>
      <c r="C58" s="14" t="s">
        <v>124</v>
      </c>
      <c r="D58" s="13" t="s">
        <v>49</v>
      </c>
      <c r="E58" s="15">
        <v>5369</v>
      </c>
      <c r="F58" s="15">
        <v>5339</v>
      </c>
    </row>
    <row r="59" spans="1:7" x14ac:dyDescent="0.35">
      <c r="A59" s="14" t="s">
        <v>100</v>
      </c>
      <c r="B59" s="13" t="s">
        <v>1</v>
      </c>
      <c r="C59" s="14" t="s">
        <v>125</v>
      </c>
      <c r="D59" s="13" t="s">
        <v>51</v>
      </c>
      <c r="E59" s="15">
        <v>8022</v>
      </c>
      <c r="F59" s="15">
        <v>10793</v>
      </c>
    </row>
    <row r="60" spans="1:7" x14ac:dyDescent="0.35">
      <c r="A60" s="14" t="s">
        <v>100</v>
      </c>
      <c r="B60" s="13" t="s">
        <v>1</v>
      </c>
      <c r="C60" s="14" t="s">
        <v>126</v>
      </c>
      <c r="D60" s="13" t="s">
        <v>53</v>
      </c>
      <c r="E60" s="15">
        <v>3394</v>
      </c>
      <c r="F60" s="15">
        <v>1583</v>
      </c>
    </row>
    <row r="61" spans="1:7" x14ac:dyDescent="0.35">
      <c r="A61" s="14" t="s">
        <v>100</v>
      </c>
      <c r="B61" s="13" t="s">
        <v>1</v>
      </c>
      <c r="C61" s="14" t="s">
        <v>127</v>
      </c>
      <c r="D61" s="13" t="s">
        <v>55</v>
      </c>
      <c r="E61" s="15">
        <v>3455</v>
      </c>
      <c r="F61" s="15">
        <v>1640</v>
      </c>
    </row>
    <row r="62" spans="1:7" x14ac:dyDescent="0.35">
      <c r="A62" s="14" t="s">
        <v>100</v>
      </c>
      <c r="B62" s="13" t="s">
        <v>1</v>
      </c>
      <c r="C62" s="14" t="s">
        <v>128</v>
      </c>
      <c r="D62" s="13" t="s">
        <v>57</v>
      </c>
      <c r="E62" s="15">
        <v>1266</v>
      </c>
      <c r="F62" s="15">
        <v>1956</v>
      </c>
    </row>
    <row r="63" spans="1:7" x14ac:dyDescent="0.35">
      <c r="A63" s="14" t="s">
        <v>100</v>
      </c>
      <c r="B63" s="13" t="s">
        <v>1</v>
      </c>
      <c r="C63" s="14" t="s">
        <v>129</v>
      </c>
      <c r="D63" s="13" t="s">
        <v>59</v>
      </c>
      <c r="E63" s="15">
        <v>3447</v>
      </c>
      <c r="F63" s="15">
        <v>1311</v>
      </c>
    </row>
    <row r="64" spans="1:7" x14ac:dyDescent="0.35">
      <c r="A64" s="14" t="s">
        <v>100</v>
      </c>
      <c r="B64" s="13" t="s">
        <v>1</v>
      </c>
      <c r="C64" s="14" t="s">
        <v>130</v>
      </c>
      <c r="D64" s="13" t="s">
        <v>61</v>
      </c>
      <c r="E64" s="15">
        <v>2564</v>
      </c>
      <c r="F64" s="15">
        <v>2745</v>
      </c>
    </row>
    <row r="65" spans="1:6" x14ac:dyDescent="0.35">
      <c r="A65" s="14" t="s">
        <v>100</v>
      </c>
      <c r="B65" s="13" t="s">
        <v>1</v>
      </c>
      <c r="C65" s="14" t="s">
        <v>131</v>
      </c>
      <c r="D65" s="13" t="s">
        <v>63</v>
      </c>
      <c r="E65" s="15">
        <v>8591</v>
      </c>
      <c r="F65" s="15">
        <v>10217</v>
      </c>
    </row>
    <row r="66" spans="1:6" x14ac:dyDescent="0.35">
      <c r="A66" s="14" t="s">
        <v>100</v>
      </c>
      <c r="B66" s="13" t="s">
        <v>1</v>
      </c>
      <c r="C66" s="14" t="s">
        <v>132</v>
      </c>
      <c r="D66" s="13" t="s">
        <v>65</v>
      </c>
      <c r="E66" s="15">
        <v>3586</v>
      </c>
      <c r="F66" s="15">
        <v>4761</v>
      </c>
    </row>
    <row r="67" spans="1:6" x14ac:dyDescent="0.35">
      <c r="A67" s="14" t="s">
        <v>100</v>
      </c>
      <c r="B67" s="13" t="s">
        <v>1</v>
      </c>
      <c r="C67" s="14" t="s">
        <v>133</v>
      </c>
      <c r="D67" s="13" t="s">
        <v>67</v>
      </c>
      <c r="E67" s="15">
        <v>4683</v>
      </c>
      <c r="F67" s="15">
        <v>2733</v>
      </c>
    </row>
    <row r="68" spans="1:6" x14ac:dyDescent="0.35">
      <c r="A68" s="14" t="s">
        <v>100</v>
      </c>
      <c r="B68" s="13" t="s">
        <v>1</v>
      </c>
      <c r="C68" s="14" t="s">
        <v>134</v>
      </c>
      <c r="D68" s="13" t="s">
        <v>69</v>
      </c>
      <c r="E68" s="15">
        <v>6910</v>
      </c>
      <c r="F68" s="15">
        <v>4463</v>
      </c>
    </row>
    <row r="69" spans="1:6" x14ac:dyDescent="0.35">
      <c r="A69" s="14" t="s">
        <v>100</v>
      </c>
      <c r="B69" s="13" t="s">
        <v>1</v>
      </c>
      <c r="C69" s="14" t="s">
        <v>135</v>
      </c>
      <c r="D69" s="13" t="s">
        <v>71</v>
      </c>
      <c r="E69" s="15">
        <v>2562</v>
      </c>
      <c r="F69" s="15">
        <v>1361</v>
      </c>
    </row>
    <row r="70" spans="1:6" x14ac:dyDescent="0.35">
      <c r="A70" s="14" t="s">
        <v>100</v>
      </c>
      <c r="B70" s="13" t="s">
        <v>1</v>
      </c>
      <c r="C70" s="14" t="s">
        <v>136</v>
      </c>
      <c r="D70" s="13" t="s">
        <v>73</v>
      </c>
      <c r="E70" s="15">
        <v>13920</v>
      </c>
      <c r="F70" s="15">
        <v>10643</v>
      </c>
    </row>
    <row r="71" spans="1:6" x14ac:dyDescent="0.35">
      <c r="A71" s="14" t="s">
        <v>100</v>
      </c>
      <c r="B71" s="13" t="s">
        <v>1</v>
      </c>
      <c r="C71" s="14" t="s">
        <v>137</v>
      </c>
      <c r="D71" s="13" t="s">
        <v>75</v>
      </c>
      <c r="E71" s="15">
        <v>13844</v>
      </c>
      <c r="F71" s="15">
        <v>10701</v>
      </c>
    </row>
    <row r="72" spans="1:6" x14ac:dyDescent="0.35">
      <c r="A72" s="14" t="s">
        <v>100</v>
      </c>
      <c r="B72" s="13" t="s">
        <v>1</v>
      </c>
      <c r="C72" s="14" t="s">
        <v>138</v>
      </c>
      <c r="D72" s="13" t="s">
        <v>77</v>
      </c>
      <c r="E72" s="15">
        <v>3613</v>
      </c>
      <c r="F72" s="15">
        <v>6394</v>
      </c>
    </row>
    <row r="73" spans="1:6" x14ac:dyDescent="0.35">
      <c r="A73" s="14" t="s">
        <v>100</v>
      </c>
      <c r="B73" s="13" t="s">
        <v>1</v>
      </c>
      <c r="C73" s="14" t="s">
        <v>139</v>
      </c>
      <c r="D73" s="13" t="s">
        <v>79</v>
      </c>
      <c r="E73" s="15">
        <v>5490</v>
      </c>
      <c r="F73" s="15">
        <v>5218</v>
      </c>
    </row>
    <row r="74" spans="1:6" x14ac:dyDescent="0.35">
      <c r="A74" s="14" t="s">
        <v>100</v>
      </c>
      <c r="B74" s="13" t="s">
        <v>1</v>
      </c>
      <c r="C74" s="14" t="s">
        <v>140</v>
      </c>
      <c r="D74" s="13" t="s">
        <v>81</v>
      </c>
      <c r="E74" s="14">
        <v>0</v>
      </c>
      <c r="F74" s="14">
        <v>0</v>
      </c>
    </row>
    <row r="75" spans="1:6" x14ac:dyDescent="0.35">
      <c r="A75" s="14" t="s">
        <v>100</v>
      </c>
      <c r="B75" s="13" t="s">
        <v>1</v>
      </c>
      <c r="C75" s="14" t="s">
        <v>141</v>
      </c>
      <c r="D75" s="13" t="s">
        <v>83</v>
      </c>
      <c r="E75" s="15">
        <v>4036</v>
      </c>
      <c r="F75" s="15">
        <v>1570</v>
      </c>
    </row>
    <row r="76" spans="1:6" x14ac:dyDescent="0.35">
      <c r="A76" s="14" t="s">
        <v>100</v>
      </c>
      <c r="B76" s="13" t="s">
        <v>1</v>
      </c>
      <c r="C76" s="14" t="s">
        <v>142</v>
      </c>
      <c r="D76" s="13" t="s">
        <v>85</v>
      </c>
      <c r="E76" s="15">
        <v>6801</v>
      </c>
      <c r="F76" s="15">
        <v>3643</v>
      </c>
    </row>
    <row r="77" spans="1:6" x14ac:dyDescent="0.35">
      <c r="A77" s="14" t="s">
        <v>100</v>
      </c>
      <c r="B77" s="13" t="s">
        <v>1</v>
      </c>
      <c r="C77" s="14" t="s">
        <v>143</v>
      </c>
      <c r="D77" s="13" t="s">
        <v>87</v>
      </c>
      <c r="E77" s="15">
        <v>4256</v>
      </c>
      <c r="F77" s="15">
        <v>1530</v>
      </c>
    </row>
    <row r="78" spans="1:6" x14ac:dyDescent="0.35">
      <c r="A78" s="14" t="s">
        <v>100</v>
      </c>
      <c r="B78" s="13" t="s">
        <v>1</v>
      </c>
      <c r="C78" s="14" t="s">
        <v>144</v>
      </c>
      <c r="D78" s="13" t="s">
        <v>89</v>
      </c>
      <c r="E78" s="14">
        <v>19</v>
      </c>
      <c r="F78" s="14">
        <v>0</v>
      </c>
    </row>
    <row r="79" spans="1:6" x14ac:dyDescent="0.35">
      <c r="A79" s="14" t="s">
        <v>100</v>
      </c>
      <c r="B79" s="13" t="s">
        <v>1</v>
      </c>
      <c r="C79" s="14" t="s">
        <v>145</v>
      </c>
      <c r="D79" s="13" t="s">
        <v>91</v>
      </c>
      <c r="E79" s="15">
        <v>9023</v>
      </c>
      <c r="F79" s="15">
        <v>5719</v>
      </c>
    </row>
    <row r="80" spans="1:6" x14ac:dyDescent="0.35">
      <c r="A80" s="14" t="s">
        <v>100</v>
      </c>
      <c r="B80" s="13" t="s">
        <v>1</v>
      </c>
      <c r="C80" s="14" t="s">
        <v>146</v>
      </c>
      <c r="D80" s="13" t="s">
        <v>93</v>
      </c>
      <c r="E80" s="14">
        <v>1</v>
      </c>
      <c r="F80" s="14">
        <v>91</v>
      </c>
    </row>
    <row r="81" spans="1:7" x14ac:dyDescent="0.35">
      <c r="A81" s="14" t="s">
        <v>100</v>
      </c>
      <c r="B81" s="13" t="s">
        <v>1</v>
      </c>
      <c r="C81" s="14" t="s">
        <v>147</v>
      </c>
      <c r="D81" s="13" t="s">
        <v>95</v>
      </c>
      <c r="E81" s="15">
        <v>8745</v>
      </c>
      <c r="F81" s="15">
        <v>3362</v>
      </c>
    </row>
    <row r="82" spans="1:7" x14ac:dyDescent="0.35">
      <c r="A82" s="16" t="s">
        <v>100</v>
      </c>
      <c r="B82" s="17" t="s">
        <v>1</v>
      </c>
      <c r="C82" s="16" t="s">
        <v>148</v>
      </c>
      <c r="D82" s="17" t="s">
        <v>97</v>
      </c>
      <c r="E82" s="16">
        <v>284</v>
      </c>
      <c r="F82" s="16">
        <v>223</v>
      </c>
    </row>
    <row r="83" spans="1:7" x14ac:dyDescent="0.35">
      <c r="A83" s="19" t="s">
        <v>100</v>
      </c>
      <c r="B83" s="20" t="s">
        <v>1</v>
      </c>
      <c r="C83" s="19" t="s">
        <v>149</v>
      </c>
      <c r="D83" s="20" t="s">
        <v>99</v>
      </c>
      <c r="E83" s="19">
        <v>11</v>
      </c>
      <c r="F83" s="19">
        <v>0</v>
      </c>
    </row>
    <row r="84" spans="1:7" x14ac:dyDescent="0.35">
      <c r="E84" s="10">
        <f>SUM(E57:E83)</f>
        <v>131706</v>
      </c>
      <c r="F84" s="10">
        <f>SUM(F57:F83)</f>
        <v>105865</v>
      </c>
      <c r="G84" s="10">
        <f>SUM(E84:F84)</f>
        <v>237571</v>
      </c>
    </row>
    <row r="86" spans="1:7" x14ac:dyDescent="0.35">
      <c r="A86" s="35" t="s">
        <v>236</v>
      </c>
    </row>
    <row r="87" spans="1:7" ht="72.5" x14ac:dyDescent="0.35">
      <c r="A87" s="40" t="s">
        <v>229</v>
      </c>
      <c r="B87" s="21" t="s">
        <v>230</v>
      </c>
      <c r="C87" s="40" t="s">
        <v>231</v>
      </c>
      <c r="D87" s="21" t="s">
        <v>232</v>
      </c>
      <c r="E87" s="41" t="s">
        <v>233</v>
      </c>
      <c r="F87" s="41" t="s">
        <v>234</v>
      </c>
      <c r="G87" s="42" t="s">
        <v>235</v>
      </c>
    </row>
    <row r="88" spans="1:7" x14ac:dyDescent="0.35">
      <c r="A88" s="12" t="s">
        <v>100</v>
      </c>
      <c r="B88" s="11" t="s">
        <v>1</v>
      </c>
      <c r="C88" s="12" t="s">
        <v>101</v>
      </c>
      <c r="D88" s="11" t="s">
        <v>3</v>
      </c>
      <c r="E88" s="12">
        <v>11</v>
      </c>
      <c r="F88" s="12">
        <v>0</v>
      </c>
    </row>
    <row r="89" spans="1:7" x14ac:dyDescent="0.35">
      <c r="A89" s="14" t="s">
        <v>100</v>
      </c>
      <c r="B89" s="13" t="s">
        <v>1</v>
      </c>
      <c r="C89" s="14" t="s">
        <v>102</v>
      </c>
      <c r="D89" s="13" t="s">
        <v>5</v>
      </c>
      <c r="E89" s="14">
        <v>50</v>
      </c>
      <c r="F89" s="14">
        <v>0</v>
      </c>
    </row>
    <row r="90" spans="1:7" x14ac:dyDescent="0.35">
      <c r="A90" s="14" t="s">
        <v>100</v>
      </c>
      <c r="B90" s="13" t="s">
        <v>1</v>
      </c>
      <c r="C90" s="14" t="s">
        <v>103</v>
      </c>
      <c r="D90" s="13" t="s">
        <v>7</v>
      </c>
      <c r="E90" s="14">
        <v>329</v>
      </c>
      <c r="F90" s="14">
        <v>5</v>
      </c>
    </row>
    <row r="91" spans="1:7" x14ac:dyDescent="0.35">
      <c r="A91" s="14" t="s">
        <v>100</v>
      </c>
      <c r="B91" s="13" t="s">
        <v>1</v>
      </c>
      <c r="C91" s="14" t="s">
        <v>104</v>
      </c>
      <c r="D91" s="13" t="s">
        <v>9</v>
      </c>
      <c r="E91" s="14">
        <v>0</v>
      </c>
      <c r="F91" s="14">
        <v>0</v>
      </c>
    </row>
    <row r="92" spans="1:7" x14ac:dyDescent="0.35">
      <c r="A92" s="14" t="s">
        <v>100</v>
      </c>
      <c r="B92" s="13" t="s">
        <v>1</v>
      </c>
      <c r="C92" s="14" t="s">
        <v>105</v>
      </c>
      <c r="D92" s="13" t="s">
        <v>11</v>
      </c>
      <c r="E92" s="14">
        <v>83</v>
      </c>
      <c r="F92" s="14">
        <v>0</v>
      </c>
    </row>
    <row r="93" spans="1:7" x14ac:dyDescent="0.35">
      <c r="A93" s="14" t="s">
        <v>100</v>
      </c>
      <c r="B93" s="13" t="s">
        <v>1</v>
      </c>
      <c r="C93" s="14" t="s">
        <v>106</v>
      </c>
      <c r="D93" s="13" t="s">
        <v>13</v>
      </c>
      <c r="E93" s="14">
        <v>0</v>
      </c>
      <c r="F93" s="14">
        <v>0</v>
      </c>
    </row>
    <row r="94" spans="1:7" x14ac:dyDescent="0.35">
      <c r="A94" s="14" t="s">
        <v>100</v>
      </c>
      <c r="B94" s="13" t="s">
        <v>1</v>
      </c>
      <c r="C94" s="14" t="s">
        <v>107</v>
      </c>
      <c r="D94" s="13" t="s">
        <v>15</v>
      </c>
      <c r="E94" s="14">
        <v>208</v>
      </c>
      <c r="F94" s="14">
        <v>0</v>
      </c>
    </row>
    <row r="95" spans="1:7" x14ac:dyDescent="0.35">
      <c r="A95" s="14" t="s">
        <v>100</v>
      </c>
      <c r="B95" s="13" t="s">
        <v>1</v>
      </c>
      <c r="C95" s="14" t="s">
        <v>108</v>
      </c>
      <c r="D95" s="13" t="s">
        <v>17</v>
      </c>
      <c r="E95" s="14">
        <v>307</v>
      </c>
      <c r="F95" s="14">
        <v>0</v>
      </c>
    </row>
    <row r="96" spans="1:7" x14ac:dyDescent="0.35">
      <c r="A96" s="14" t="s">
        <v>100</v>
      </c>
      <c r="B96" s="13" t="s">
        <v>1</v>
      </c>
      <c r="C96" s="14" t="s">
        <v>109</v>
      </c>
      <c r="D96" s="13" t="s">
        <v>19</v>
      </c>
      <c r="E96" s="15">
        <v>1344</v>
      </c>
      <c r="F96" s="14">
        <v>0</v>
      </c>
    </row>
    <row r="97" spans="1:7" x14ac:dyDescent="0.35">
      <c r="A97" s="14" t="s">
        <v>100</v>
      </c>
      <c r="B97" s="13" t="s">
        <v>1</v>
      </c>
      <c r="C97" s="14" t="s">
        <v>110</v>
      </c>
      <c r="D97" s="13" t="s">
        <v>21</v>
      </c>
      <c r="E97" s="14">
        <v>256</v>
      </c>
      <c r="F97" s="14">
        <v>0</v>
      </c>
    </row>
    <row r="98" spans="1:7" x14ac:dyDescent="0.35">
      <c r="A98" s="14" t="s">
        <v>100</v>
      </c>
      <c r="B98" s="13" t="s">
        <v>1</v>
      </c>
      <c r="C98" s="14" t="s">
        <v>111</v>
      </c>
      <c r="D98" s="13" t="s">
        <v>23</v>
      </c>
      <c r="E98" s="14">
        <v>683</v>
      </c>
      <c r="F98" s="14">
        <v>0</v>
      </c>
    </row>
    <row r="99" spans="1:7" x14ac:dyDescent="0.35">
      <c r="A99" s="14" t="s">
        <v>100</v>
      </c>
      <c r="B99" s="13" t="s">
        <v>1</v>
      </c>
      <c r="C99" s="14" t="s">
        <v>112</v>
      </c>
      <c r="D99" s="13" t="s">
        <v>25</v>
      </c>
      <c r="E99" s="14">
        <v>99</v>
      </c>
      <c r="F99" s="14">
        <v>41</v>
      </c>
    </row>
    <row r="100" spans="1:7" x14ac:dyDescent="0.35">
      <c r="A100" s="14" t="s">
        <v>100</v>
      </c>
      <c r="B100" s="13" t="s">
        <v>1</v>
      </c>
      <c r="C100" s="14" t="s">
        <v>113</v>
      </c>
      <c r="D100" s="13" t="s">
        <v>27</v>
      </c>
      <c r="E100" s="14">
        <v>101</v>
      </c>
      <c r="F100" s="14">
        <v>1</v>
      </c>
    </row>
    <row r="101" spans="1:7" x14ac:dyDescent="0.35">
      <c r="A101" s="14" t="s">
        <v>100</v>
      </c>
      <c r="B101" s="13" t="s">
        <v>1</v>
      </c>
      <c r="C101" s="14" t="s">
        <v>114</v>
      </c>
      <c r="D101" s="13" t="s">
        <v>29</v>
      </c>
      <c r="E101" s="14">
        <v>280</v>
      </c>
      <c r="F101" s="14">
        <v>87</v>
      </c>
    </row>
    <row r="102" spans="1:7" x14ac:dyDescent="0.35">
      <c r="A102" s="14" t="s">
        <v>100</v>
      </c>
      <c r="B102" s="13" t="s">
        <v>1</v>
      </c>
      <c r="C102" s="14" t="s">
        <v>115</v>
      </c>
      <c r="D102" s="13" t="s">
        <v>31</v>
      </c>
      <c r="E102" s="14">
        <v>461</v>
      </c>
      <c r="F102" s="14">
        <v>157</v>
      </c>
    </row>
    <row r="103" spans="1:7" x14ac:dyDescent="0.35">
      <c r="A103" s="14" t="s">
        <v>100</v>
      </c>
      <c r="B103" s="13" t="s">
        <v>1</v>
      </c>
      <c r="C103" s="14" t="s">
        <v>116</v>
      </c>
      <c r="D103" s="13" t="s">
        <v>33</v>
      </c>
      <c r="E103" s="14">
        <v>277</v>
      </c>
      <c r="F103" s="14">
        <v>68</v>
      </c>
    </row>
    <row r="104" spans="1:7" x14ac:dyDescent="0.35">
      <c r="A104" s="14" t="s">
        <v>100</v>
      </c>
      <c r="B104" s="13" t="s">
        <v>1</v>
      </c>
      <c r="C104" s="14" t="s">
        <v>117</v>
      </c>
      <c r="D104" s="13" t="s">
        <v>35</v>
      </c>
      <c r="E104" s="14">
        <v>430</v>
      </c>
      <c r="F104" s="14">
        <v>0</v>
      </c>
    </row>
    <row r="105" spans="1:7" x14ac:dyDescent="0.35">
      <c r="A105" s="14" t="s">
        <v>100</v>
      </c>
      <c r="B105" s="13" t="s">
        <v>1</v>
      </c>
      <c r="C105" s="14" t="s">
        <v>118</v>
      </c>
      <c r="D105" s="13" t="s">
        <v>37</v>
      </c>
      <c r="E105" s="14">
        <v>72</v>
      </c>
      <c r="F105" s="14">
        <v>0</v>
      </c>
    </row>
    <row r="106" spans="1:7" x14ac:dyDescent="0.35">
      <c r="A106" s="14" t="s">
        <v>100</v>
      </c>
      <c r="B106" s="13" t="s">
        <v>1</v>
      </c>
      <c r="C106" s="14" t="s">
        <v>119</v>
      </c>
      <c r="D106" s="13" t="s">
        <v>39</v>
      </c>
      <c r="E106" s="14">
        <v>605</v>
      </c>
      <c r="F106" s="14">
        <v>0</v>
      </c>
    </row>
    <row r="107" spans="1:7" x14ac:dyDescent="0.35">
      <c r="A107" s="14" t="s">
        <v>100</v>
      </c>
      <c r="B107" s="13" t="s">
        <v>1</v>
      </c>
      <c r="C107" s="14" t="s">
        <v>120</v>
      </c>
      <c r="D107" s="13" t="s">
        <v>41</v>
      </c>
      <c r="E107" s="14">
        <v>140</v>
      </c>
      <c r="F107" s="14">
        <v>0</v>
      </c>
    </row>
    <row r="108" spans="1:7" x14ac:dyDescent="0.35">
      <c r="A108" s="14" t="s">
        <v>100</v>
      </c>
      <c r="B108" s="13" t="s">
        <v>1</v>
      </c>
      <c r="C108" s="14" t="s">
        <v>121</v>
      </c>
      <c r="D108" s="13" t="s">
        <v>43</v>
      </c>
      <c r="E108" s="14">
        <v>121</v>
      </c>
      <c r="F108" s="14">
        <v>0</v>
      </c>
    </row>
    <row r="109" spans="1:7" x14ac:dyDescent="0.35">
      <c r="A109" s="14" t="s">
        <v>100</v>
      </c>
      <c r="B109" s="13" t="s">
        <v>1</v>
      </c>
      <c r="C109" s="14" t="s">
        <v>122</v>
      </c>
      <c r="D109" s="13" t="s">
        <v>45</v>
      </c>
      <c r="E109" s="14">
        <v>163</v>
      </c>
      <c r="F109" s="14">
        <v>7</v>
      </c>
    </row>
    <row r="110" spans="1:7" x14ac:dyDescent="0.35">
      <c r="E110" s="21">
        <f>SUM(E88:E109)</f>
        <v>6020</v>
      </c>
      <c r="F110" s="21">
        <f>SUM(F88:F109)</f>
        <v>366</v>
      </c>
      <c r="G110" s="21">
        <f>SUM(E110:F110)</f>
        <v>6386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0370A-8EAC-4464-AC31-FCA4DA27A3A0}">
  <dimension ref="A2:H110"/>
  <sheetViews>
    <sheetView topLeftCell="A74" workbookViewId="0">
      <selection activeCell="A86" sqref="A86:G87"/>
    </sheetView>
  </sheetViews>
  <sheetFormatPr defaultRowHeight="14.5" x14ac:dyDescent="0.35"/>
  <cols>
    <col min="4" max="4" width="49.453125" customWidth="1"/>
  </cols>
  <sheetData>
    <row r="2" spans="1:7" ht="43.5" x14ac:dyDescent="0.35">
      <c r="A2" s="39" t="s">
        <v>228</v>
      </c>
    </row>
    <row r="3" spans="1:7" ht="72.5" x14ac:dyDescent="0.35">
      <c r="A3" s="40" t="s">
        <v>229</v>
      </c>
      <c r="B3" s="21" t="s">
        <v>230</v>
      </c>
      <c r="C3" s="40" t="s">
        <v>231</v>
      </c>
      <c r="D3" s="21" t="s">
        <v>232</v>
      </c>
      <c r="E3" s="41" t="s">
        <v>233</v>
      </c>
      <c r="F3" s="41" t="s">
        <v>234</v>
      </c>
      <c r="G3" s="42" t="s">
        <v>235</v>
      </c>
    </row>
    <row r="4" spans="1:7" x14ac:dyDescent="0.35">
      <c r="A4" s="12" t="s">
        <v>100</v>
      </c>
      <c r="B4" s="11" t="s">
        <v>1</v>
      </c>
      <c r="C4" s="12" t="s">
        <v>101</v>
      </c>
      <c r="D4" s="11" t="s">
        <v>3</v>
      </c>
      <c r="E4" s="12">
        <v>69</v>
      </c>
      <c r="F4" s="12">
        <v>0</v>
      </c>
    </row>
    <row r="5" spans="1:7" x14ac:dyDescent="0.35">
      <c r="A5" s="14" t="s">
        <v>100</v>
      </c>
      <c r="B5" s="13" t="s">
        <v>1</v>
      </c>
      <c r="C5" s="14" t="s">
        <v>102</v>
      </c>
      <c r="D5" s="13" t="s">
        <v>5</v>
      </c>
      <c r="E5" s="14">
        <v>63</v>
      </c>
      <c r="F5" s="14">
        <v>0</v>
      </c>
    </row>
    <row r="6" spans="1:7" x14ac:dyDescent="0.35">
      <c r="A6" s="14" t="s">
        <v>100</v>
      </c>
      <c r="B6" s="13" t="s">
        <v>1</v>
      </c>
      <c r="C6" s="14" t="s">
        <v>103</v>
      </c>
      <c r="D6" s="13" t="s">
        <v>7</v>
      </c>
      <c r="E6" s="14">
        <v>223</v>
      </c>
      <c r="F6" s="14">
        <v>23</v>
      </c>
    </row>
    <row r="7" spans="1:7" x14ac:dyDescent="0.35">
      <c r="A7" s="14" t="s">
        <v>100</v>
      </c>
      <c r="B7" s="13" t="s">
        <v>1</v>
      </c>
      <c r="C7" s="14" t="s">
        <v>104</v>
      </c>
      <c r="D7" s="13" t="s">
        <v>9</v>
      </c>
      <c r="E7" s="14">
        <v>0</v>
      </c>
      <c r="F7" s="14">
        <v>0</v>
      </c>
    </row>
    <row r="8" spans="1:7" x14ac:dyDescent="0.35">
      <c r="A8" s="14" t="s">
        <v>100</v>
      </c>
      <c r="B8" s="13" t="s">
        <v>1</v>
      </c>
      <c r="C8" s="14" t="s">
        <v>105</v>
      </c>
      <c r="D8" s="13" t="s">
        <v>11</v>
      </c>
      <c r="E8" s="14">
        <v>283</v>
      </c>
      <c r="F8" s="14">
        <v>0</v>
      </c>
    </row>
    <row r="9" spans="1:7" x14ac:dyDescent="0.35">
      <c r="A9" s="14" t="s">
        <v>100</v>
      </c>
      <c r="B9" s="13" t="s">
        <v>1</v>
      </c>
      <c r="C9" s="14" t="s">
        <v>106</v>
      </c>
      <c r="D9" s="13" t="s">
        <v>13</v>
      </c>
      <c r="E9" s="14">
        <v>0</v>
      </c>
      <c r="F9" s="14">
        <v>0</v>
      </c>
    </row>
    <row r="10" spans="1:7" x14ac:dyDescent="0.35">
      <c r="A10" s="14" t="s">
        <v>100</v>
      </c>
      <c r="B10" s="13" t="s">
        <v>1</v>
      </c>
      <c r="C10" s="14" t="s">
        <v>107</v>
      </c>
      <c r="D10" s="13" t="s">
        <v>15</v>
      </c>
      <c r="E10" s="14">
        <v>136</v>
      </c>
      <c r="F10" s="14">
        <v>0</v>
      </c>
    </row>
    <row r="11" spans="1:7" x14ac:dyDescent="0.35">
      <c r="A11" s="14" t="s">
        <v>100</v>
      </c>
      <c r="B11" s="13" t="s">
        <v>1</v>
      </c>
      <c r="C11" s="14" t="s">
        <v>108</v>
      </c>
      <c r="D11" s="13" t="s">
        <v>17</v>
      </c>
      <c r="E11" s="14">
        <v>342</v>
      </c>
      <c r="F11" s="14">
        <v>0</v>
      </c>
    </row>
    <row r="12" spans="1:7" x14ac:dyDescent="0.35">
      <c r="A12" s="14" t="s">
        <v>100</v>
      </c>
      <c r="B12" s="13" t="s">
        <v>1</v>
      </c>
      <c r="C12" s="14" t="s">
        <v>109</v>
      </c>
      <c r="D12" s="13" t="s">
        <v>19</v>
      </c>
      <c r="E12" s="14">
        <v>614</v>
      </c>
      <c r="F12" s="14">
        <v>0</v>
      </c>
    </row>
    <row r="13" spans="1:7" x14ac:dyDescent="0.35">
      <c r="A13" s="14" t="s">
        <v>100</v>
      </c>
      <c r="B13" s="13" t="s">
        <v>1</v>
      </c>
      <c r="C13" s="14" t="s">
        <v>110</v>
      </c>
      <c r="D13" s="13" t="s">
        <v>21</v>
      </c>
      <c r="E13" s="14">
        <v>158</v>
      </c>
      <c r="F13" s="14">
        <v>0</v>
      </c>
    </row>
    <row r="14" spans="1:7" x14ac:dyDescent="0.35">
      <c r="A14" s="14" t="s">
        <v>100</v>
      </c>
      <c r="B14" s="13" t="s">
        <v>1</v>
      </c>
      <c r="C14" s="14" t="s">
        <v>111</v>
      </c>
      <c r="D14" s="13" t="s">
        <v>23</v>
      </c>
      <c r="E14" s="14">
        <v>549</v>
      </c>
      <c r="F14" s="14">
        <v>45</v>
      </c>
    </row>
    <row r="15" spans="1:7" x14ac:dyDescent="0.35">
      <c r="A15" s="14" t="s">
        <v>100</v>
      </c>
      <c r="B15" s="13" t="s">
        <v>1</v>
      </c>
      <c r="C15" s="14" t="s">
        <v>112</v>
      </c>
      <c r="D15" s="13" t="s">
        <v>25</v>
      </c>
      <c r="E15" s="14">
        <v>110</v>
      </c>
      <c r="F15" s="14">
        <v>116</v>
      </c>
    </row>
    <row r="16" spans="1:7" x14ac:dyDescent="0.35">
      <c r="A16" s="14" t="s">
        <v>100</v>
      </c>
      <c r="B16" s="13" t="s">
        <v>1</v>
      </c>
      <c r="C16" s="14" t="s">
        <v>113</v>
      </c>
      <c r="D16" s="13" t="s">
        <v>27</v>
      </c>
      <c r="E16" s="14">
        <v>52</v>
      </c>
      <c r="F16" s="14">
        <v>0</v>
      </c>
    </row>
    <row r="17" spans="1:6" x14ac:dyDescent="0.35">
      <c r="A17" s="14" t="s">
        <v>100</v>
      </c>
      <c r="B17" s="13" t="s">
        <v>1</v>
      </c>
      <c r="C17" s="14" t="s">
        <v>114</v>
      </c>
      <c r="D17" s="13" t="s">
        <v>29</v>
      </c>
      <c r="E17" s="14">
        <v>209</v>
      </c>
      <c r="F17" s="14">
        <v>20</v>
      </c>
    </row>
    <row r="18" spans="1:6" x14ac:dyDescent="0.35">
      <c r="A18" s="14" t="s">
        <v>100</v>
      </c>
      <c r="B18" s="13" t="s">
        <v>1</v>
      </c>
      <c r="C18" s="14" t="s">
        <v>115</v>
      </c>
      <c r="D18" s="13" t="s">
        <v>31</v>
      </c>
      <c r="E18" s="14">
        <v>409</v>
      </c>
      <c r="F18" s="14">
        <v>664</v>
      </c>
    </row>
    <row r="19" spans="1:6" x14ac:dyDescent="0.35">
      <c r="A19" s="14" t="s">
        <v>100</v>
      </c>
      <c r="B19" s="13" t="s">
        <v>1</v>
      </c>
      <c r="C19" s="14" t="s">
        <v>116</v>
      </c>
      <c r="D19" s="13" t="s">
        <v>33</v>
      </c>
      <c r="E19" s="14">
        <v>265</v>
      </c>
      <c r="F19" s="14">
        <v>98</v>
      </c>
    </row>
    <row r="20" spans="1:6" x14ac:dyDescent="0.35">
      <c r="A20" s="14" t="s">
        <v>100</v>
      </c>
      <c r="B20" s="13" t="s">
        <v>1</v>
      </c>
      <c r="C20" s="14" t="s">
        <v>117</v>
      </c>
      <c r="D20" s="13" t="s">
        <v>35</v>
      </c>
      <c r="E20" s="14">
        <v>448</v>
      </c>
      <c r="F20" s="14">
        <v>0</v>
      </c>
    </row>
    <row r="21" spans="1:6" x14ac:dyDescent="0.35">
      <c r="A21" s="14" t="s">
        <v>100</v>
      </c>
      <c r="B21" s="13" t="s">
        <v>1</v>
      </c>
      <c r="C21" s="14" t="s">
        <v>118</v>
      </c>
      <c r="D21" s="13" t="s">
        <v>37</v>
      </c>
      <c r="E21" s="14">
        <v>84</v>
      </c>
      <c r="F21" s="14">
        <v>0</v>
      </c>
    </row>
    <row r="22" spans="1:6" x14ac:dyDescent="0.35">
      <c r="A22" s="14" t="s">
        <v>100</v>
      </c>
      <c r="B22" s="13" t="s">
        <v>1</v>
      </c>
      <c r="C22" s="14" t="s">
        <v>119</v>
      </c>
      <c r="D22" s="13" t="s">
        <v>39</v>
      </c>
      <c r="E22" s="14">
        <v>889</v>
      </c>
      <c r="F22" s="14">
        <v>0</v>
      </c>
    </row>
    <row r="23" spans="1:6" x14ac:dyDescent="0.35">
      <c r="A23" s="14" t="s">
        <v>100</v>
      </c>
      <c r="B23" s="13" t="s">
        <v>1</v>
      </c>
      <c r="C23" s="14" t="s">
        <v>120</v>
      </c>
      <c r="D23" s="13" t="s">
        <v>41</v>
      </c>
      <c r="E23" s="14">
        <v>115</v>
      </c>
      <c r="F23" s="14">
        <v>0</v>
      </c>
    </row>
    <row r="24" spans="1:6" x14ac:dyDescent="0.35">
      <c r="A24" s="14" t="s">
        <v>100</v>
      </c>
      <c r="B24" s="13" t="s">
        <v>1</v>
      </c>
      <c r="C24" s="14" t="s">
        <v>121</v>
      </c>
      <c r="D24" s="13" t="s">
        <v>43</v>
      </c>
      <c r="E24" s="14">
        <v>59</v>
      </c>
      <c r="F24" s="14">
        <v>0</v>
      </c>
    </row>
    <row r="25" spans="1:6" x14ac:dyDescent="0.35">
      <c r="A25" s="14" t="s">
        <v>100</v>
      </c>
      <c r="B25" s="13" t="s">
        <v>1</v>
      </c>
      <c r="C25" s="14" t="s">
        <v>122</v>
      </c>
      <c r="D25" s="13" t="s">
        <v>45</v>
      </c>
      <c r="E25" s="14">
        <v>195</v>
      </c>
      <c r="F25" s="14">
        <v>18</v>
      </c>
    </row>
    <row r="26" spans="1:6" x14ac:dyDescent="0.35">
      <c r="A26" s="14" t="s">
        <v>100</v>
      </c>
      <c r="B26" s="13" t="s">
        <v>1</v>
      </c>
      <c r="C26" s="14" t="s">
        <v>123</v>
      </c>
      <c r="D26" s="13" t="s">
        <v>47</v>
      </c>
      <c r="E26" s="15">
        <v>7016</v>
      </c>
      <c r="F26" s="15">
        <v>7841</v>
      </c>
    </row>
    <row r="27" spans="1:6" x14ac:dyDescent="0.35">
      <c r="A27" s="14" t="s">
        <v>100</v>
      </c>
      <c r="B27" s="13" t="s">
        <v>1</v>
      </c>
      <c r="C27" s="14" t="s">
        <v>124</v>
      </c>
      <c r="D27" s="13" t="s">
        <v>49</v>
      </c>
      <c r="E27" s="15">
        <v>4524</v>
      </c>
      <c r="F27" s="15">
        <v>5545</v>
      </c>
    </row>
    <row r="28" spans="1:6" x14ac:dyDescent="0.35">
      <c r="A28" s="14" t="s">
        <v>100</v>
      </c>
      <c r="B28" s="13" t="s">
        <v>1</v>
      </c>
      <c r="C28" s="14" t="s">
        <v>125</v>
      </c>
      <c r="D28" s="13" t="s">
        <v>51</v>
      </c>
      <c r="E28" s="15">
        <v>7736</v>
      </c>
      <c r="F28" s="15">
        <v>9967</v>
      </c>
    </row>
    <row r="29" spans="1:6" x14ac:dyDescent="0.35">
      <c r="A29" s="14" t="s">
        <v>100</v>
      </c>
      <c r="B29" s="13" t="s">
        <v>1</v>
      </c>
      <c r="C29" s="14" t="s">
        <v>126</v>
      </c>
      <c r="D29" s="13" t="s">
        <v>53</v>
      </c>
      <c r="E29" s="15">
        <v>3195</v>
      </c>
      <c r="F29" s="15">
        <v>1784</v>
      </c>
    </row>
    <row r="30" spans="1:6" x14ac:dyDescent="0.35">
      <c r="A30" s="14" t="s">
        <v>100</v>
      </c>
      <c r="B30" s="13" t="s">
        <v>1</v>
      </c>
      <c r="C30" s="14" t="s">
        <v>127</v>
      </c>
      <c r="D30" s="13" t="s">
        <v>55</v>
      </c>
      <c r="E30" s="15">
        <v>2504</v>
      </c>
      <c r="F30" s="15">
        <v>1041</v>
      </c>
    </row>
    <row r="31" spans="1:6" x14ac:dyDescent="0.35">
      <c r="A31" s="14" t="s">
        <v>100</v>
      </c>
      <c r="B31" s="13" t="s">
        <v>1</v>
      </c>
      <c r="C31" s="14" t="s">
        <v>128</v>
      </c>
      <c r="D31" s="13" t="s">
        <v>57</v>
      </c>
      <c r="E31" s="15">
        <v>1164</v>
      </c>
      <c r="F31" s="15">
        <v>1873</v>
      </c>
    </row>
    <row r="32" spans="1:6" x14ac:dyDescent="0.35">
      <c r="A32" s="14" t="s">
        <v>100</v>
      </c>
      <c r="B32" s="13" t="s">
        <v>1</v>
      </c>
      <c r="C32" s="14" t="s">
        <v>129</v>
      </c>
      <c r="D32" s="13" t="s">
        <v>59</v>
      </c>
      <c r="E32" s="15">
        <v>2894</v>
      </c>
      <c r="F32" s="15">
        <v>1133</v>
      </c>
    </row>
    <row r="33" spans="1:6" x14ac:dyDescent="0.35">
      <c r="A33" s="14" t="s">
        <v>100</v>
      </c>
      <c r="B33" s="13" t="s">
        <v>1</v>
      </c>
      <c r="C33" s="14" t="s">
        <v>130</v>
      </c>
      <c r="D33" s="13" t="s">
        <v>61</v>
      </c>
      <c r="E33" s="15">
        <v>2364</v>
      </c>
      <c r="F33" s="15">
        <v>2688</v>
      </c>
    </row>
    <row r="34" spans="1:6" x14ac:dyDescent="0.35">
      <c r="A34" s="14" t="s">
        <v>100</v>
      </c>
      <c r="B34" s="13" t="s">
        <v>1</v>
      </c>
      <c r="C34" s="14" t="s">
        <v>131</v>
      </c>
      <c r="D34" s="13" t="s">
        <v>63</v>
      </c>
      <c r="E34" s="15">
        <v>8788</v>
      </c>
      <c r="F34" s="15">
        <v>9871</v>
      </c>
    </row>
    <row r="35" spans="1:6" x14ac:dyDescent="0.35">
      <c r="A35" s="14" t="s">
        <v>100</v>
      </c>
      <c r="B35" s="13" t="s">
        <v>1</v>
      </c>
      <c r="C35" s="14" t="s">
        <v>132</v>
      </c>
      <c r="D35" s="13" t="s">
        <v>65</v>
      </c>
      <c r="E35" s="15">
        <v>3332</v>
      </c>
      <c r="F35" s="15">
        <v>4143</v>
      </c>
    </row>
    <row r="36" spans="1:6" x14ac:dyDescent="0.35">
      <c r="A36" s="14" t="s">
        <v>100</v>
      </c>
      <c r="B36" s="13" t="s">
        <v>1</v>
      </c>
      <c r="C36" s="14" t="s">
        <v>133</v>
      </c>
      <c r="D36" s="13" t="s">
        <v>67</v>
      </c>
      <c r="E36" s="15">
        <v>4401</v>
      </c>
      <c r="F36" s="15">
        <v>2795</v>
      </c>
    </row>
    <row r="37" spans="1:6" x14ac:dyDescent="0.35">
      <c r="A37" s="14" t="s">
        <v>100</v>
      </c>
      <c r="B37" s="13" t="s">
        <v>1</v>
      </c>
      <c r="C37" s="14" t="s">
        <v>134</v>
      </c>
      <c r="D37" s="13" t="s">
        <v>69</v>
      </c>
      <c r="E37" s="15">
        <v>6075</v>
      </c>
      <c r="F37" s="15">
        <v>3961</v>
      </c>
    </row>
    <row r="38" spans="1:6" x14ac:dyDescent="0.35">
      <c r="A38" s="14" t="s">
        <v>100</v>
      </c>
      <c r="B38" s="13" t="s">
        <v>1</v>
      </c>
      <c r="C38" s="14" t="s">
        <v>135</v>
      </c>
      <c r="D38" s="13" t="s">
        <v>71</v>
      </c>
      <c r="E38" s="15">
        <v>2731</v>
      </c>
      <c r="F38" s="15">
        <v>1389</v>
      </c>
    </row>
    <row r="39" spans="1:6" x14ac:dyDescent="0.35">
      <c r="A39" s="14" t="s">
        <v>100</v>
      </c>
      <c r="B39" s="13" t="s">
        <v>1</v>
      </c>
      <c r="C39" s="14" t="s">
        <v>136</v>
      </c>
      <c r="D39" s="13" t="s">
        <v>73</v>
      </c>
      <c r="E39" s="15">
        <v>12545</v>
      </c>
      <c r="F39" s="15">
        <v>10539</v>
      </c>
    </row>
    <row r="40" spans="1:6" x14ac:dyDescent="0.35">
      <c r="A40" s="14" t="s">
        <v>100</v>
      </c>
      <c r="B40" s="13" t="s">
        <v>1</v>
      </c>
      <c r="C40" s="14" t="s">
        <v>137</v>
      </c>
      <c r="D40" s="13" t="s">
        <v>75</v>
      </c>
      <c r="E40" s="15">
        <v>11738</v>
      </c>
      <c r="F40" s="15">
        <v>10480</v>
      </c>
    </row>
    <row r="41" spans="1:6" x14ac:dyDescent="0.35">
      <c r="A41" s="14" t="s">
        <v>100</v>
      </c>
      <c r="B41" s="13" t="s">
        <v>1</v>
      </c>
      <c r="C41" s="14" t="s">
        <v>138</v>
      </c>
      <c r="D41" s="13" t="s">
        <v>77</v>
      </c>
      <c r="E41" s="15">
        <v>3213</v>
      </c>
      <c r="F41" s="15">
        <v>5720</v>
      </c>
    </row>
    <row r="42" spans="1:6" x14ac:dyDescent="0.35">
      <c r="A42" s="14" t="s">
        <v>100</v>
      </c>
      <c r="B42" s="13" t="s">
        <v>1</v>
      </c>
      <c r="C42" s="14" t="s">
        <v>139</v>
      </c>
      <c r="D42" s="13" t="s">
        <v>79</v>
      </c>
      <c r="E42" s="15">
        <v>5256</v>
      </c>
      <c r="F42" s="15">
        <v>4821</v>
      </c>
    </row>
    <row r="43" spans="1:6" x14ac:dyDescent="0.35">
      <c r="A43" s="14" t="s">
        <v>100</v>
      </c>
      <c r="B43" s="13" t="s">
        <v>1</v>
      </c>
      <c r="C43" s="14" t="s">
        <v>140</v>
      </c>
      <c r="D43" s="13" t="s">
        <v>81</v>
      </c>
      <c r="E43" s="14">
        <v>0</v>
      </c>
      <c r="F43" s="14">
        <v>0</v>
      </c>
    </row>
    <row r="44" spans="1:6" x14ac:dyDescent="0.35">
      <c r="A44" s="14" t="s">
        <v>100</v>
      </c>
      <c r="B44" s="13" t="s">
        <v>1</v>
      </c>
      <c r="C44" s="14" t="s">
        <v>141</v>
      </c>
      <c r="D44" s="13" t="s">
        <v>83</v>
      </c>
      <c r="E44" s="15">
        <v>3705</v>
      </c>
      <c r="F44" s="15">
        <v>1359</v>
      </c>
    </row>
    <row r="45" spans="1:6" x14ac:dyDescent="0.35">
      <c r="A45" s="14" t="s">
        <v>100</v>
      </c>
      <c r="B45" s="13" t="s">
        <v>1</v>
      </c>
      <c r="C45" s="14" t="s">
        <v>142</v>
      </c>
      <c r="D45" s="13" t="s">
        <v>85</v>
      </c>
      <c r="E45" s="15">
        <v>6651</v>
      </c>
      <c r="F45" s="15">
        <v>3477</v>
      </c>
    </row>
    <row r="46" spans="1:6" x14ac:dyDescent="0.35">
      <c r="A46" s="14" t="s">
        <v>100</v>
      </c>
      <c r="B46" s="13" t="s">
        <v>1</v>
      </c>
      <c r="C46" s="14" t="s">
        <v>143</v>
      </c>
      <c r="D46" s="13" t="s">
        <v>87</v>
      </c>
      <c r="E46" s="15">
        <v>3608</v>
      </c>
      <c r="F46" s="15">
        <v>1889</v>
      </c>
    </row>
    <row r="47" spans="1:6" x14ac:dyDescent="0.35">
      <c r="A47" s="14" t="s">
        <v>100</v>
      </c>
      <c r="B47" s="13" t="s">
        <v>1</v>
      </c>
      <c r="C47" s="14" t="s">
        <v>144</v>
      </c>
      <c r="D47" s="13" t="s">
        <v>89</v>
      </c>
      <c r="E47" s="14">
        <v>19</v>
      </c>
      <c r="F47" s="14">
        <v>0</v>
      </c>
    </row>
    <row r="48" spans="1:6" x14ac:dyDescent="0.35">
      <c r="A48" s="14" t="s">
        <v>100</v>
      </c>
      <c r="B48" s="13" t="s">
        <v>1</v>
      </c>
      <c r="C48" s="14" t="s">
        <v>145</v>
      </c>
      <c r="D48" s="13" t="s">
        <v>91</v>
      </c>
      <c r="E48" s="15">
        <v>8939</v>
      </c>
      <c r="F48" s="15">
        <v>5384</v>
      </c>
    </row>
    <row r="49" spans="1:7" x14ac:dyDescent="0.35">
      <c r="A49" s="14" t="s">
        <v>100</v>
      </c>
      <c r="B49" s="13" t="s">
        <v>1</v>
      </c>
      <c r="C49" s="14" t="s">
        <v>146</v>
      </c>
      <c r="D49" s="13" t="s">
        <v>93</v>
      </c>
      <c r="E49" s="14">
        <v>1</v>
      </c>
      <c r="F49" s="14">
        <v>128</v>
      </c>
    </row>
    <row r="50" spans="1:7" x14ac:dyDescent="0.35">
      <c r="A50" s="14" t="s">
        <v>100</v>
      </c>
      <c r="B50" s="13" t="s">
        <v>1</v>
      </c>
      <c r="C50" s="14" t="s">
        <v>147</v>
      </c>
      <c r="D50" s="13" t="s">
        <v>95</v>
      </c>
      <c r="E50" s="15">
        <v>7770</v>
      </c>
      <c r="F50" s="15">
        <v>3094</v>
      </c>
    </row>
    <row r="51" spans="1:7" x14ac:dyDescent="0.35">
      <c r="A51" s="14" t="s">
        <v>100</v>
      </c>
      <c r="B51" s="13" t="s">
        <v>1</v>
      </c>
      <c r="C51" s="14" t="s">
        <v>148</v>
      </c>
      <c r="D51" s="13" t="s">
        <v>97</v>
      </c>
      <c r="E51" s="14">
        <v>116</v>
      </c>
      <c r="F51" s="14">
        <v>295</v>
      </c>
    </row>
    <row r="52" spans="1:7" x14ac:dyDescent="0.35">
      <c r="A52" s="31" t="s">
        <v>100</v>
      </c>
      <c r="B52" s="18" t="s">
        <v>1</v>
      </c>
      <c r="C52" s="31" t="s">
        <v>149</v>
      </c>
      <c r="D52" s="18" t="s">
        <v>99</v>
      </c>
      <c r="E52" s="31">
        <v>22</v>
      </c>
      <c r="F52" s="31">
        <v>0</v>
      </c>
    </row>
    <row r="53" spans="1:7" x14ac:dyDescent="0.35">
      <c r="E53" s="21">
        <f>SUM(E4:E52)</f>
        <v>125579</v>
      </c>
      <c r="F53" s="21">
        <f>SUM(F4:F52)</f>
        <v>102201</v>
      </c>
      <c r="G53" s="21">
        <f>SUM(E53:F53)</f>
        <v>227780</v>
      </c>
    </row>
    <row r="55" spans="1:7" x14ac:dyDescent="0.35">
      <c r="A55" s="35" t="s">
        <v>223</v>
      </c>
    </row>
    <row r="56" spans="1:7" ht="72.5" x14ac:dyDescent="0.35">
      <c r="A56" s="40" t="s">
        <v>229</v>
      </c>
      <c r="B56" s="21" t="s">
        <v>230</v>
      </c>
      <c r="C56" s="40" t="s">
        <v>231</v>
      </c>
      <c r="D56" s="21" t="s">
        <v>232</v>
      </c>
      <c r="E56" s="41" t="s">
        <v>233</v>
      </c>
      <c r="F56" s="41" t="s">
        <v>234</v>
      </c>
      <c r="G56" s="42" t="s">
        <v>235</v>
      </c>
    </row>
    <row r="57" spans="1:7" x14ac:dyDescent="0.35">
      <c r="A57" s="14" t="s">
        <v>100</v>
      </c>
      <c r="B57" s="13" t="s">
        <v>1</v>
      </c>
      <c r="C57" s="14" t="s">
        <v>123</v>
      </c>
      <c r="D57" s="13" t="s">
        <v>47</v>
      </c>
      <c r="E57" s="15">
        <v>7016</v>
      </c>
      <c r="F57" s="15">
        <v>7841</v>
      </c>
    </row>
    <row r="58" spans="1:7" x14ac:dyDescent="0.35">
      <c r="A58" s="14" t="s">
        <v>100</v>
      </c>
      <c r="B58" s="13" t="s">
        <v>1</v>
      </c>
      <c r="C58" s="14" t="s">
        <v>124</v>
      </c>
      <c r="D58" s="13" t="s">
        <v>49</v>
      </c>
      <c r="E58" s="15">
        <v>4524</v>
      </c>
      <c r="F58" s="15">
        <v>5545</v>
      </c>
    </row>
    <row r="59" spans="1:7" x14ac:dyDescent="0.35">
      <c r="A59" s="14" t="s">
        <v>100</v>
      </c>
      <c r="B59" s="13" t="s">
        <v>1</v>
      </c>
      <c r="C59" s="14" t="s">
        <v>125</v>
      </c>
      <c r="D59" s="13" t="s">
        <v>51</v>
      </c>
      <c r="E59" s="15">
        <v>7736</v>
      </c>
      <c r="F59" s="15">
        <v>9967</v>
      </c>
    </row>
    <row r="60" spans="1:7" x14ac:dyDescent="0.35">
      <c r="A60" s="14" t="s">
        <v>100</v>
      </c>
      <c r="B60" s="13" t="s">
        <v>1</v>
      </c>
      <c r="C60" s="14" t="s">
        <v>126</v>
      </c>
      <c r="D60" s="13" t="s">
        <v>53</v>
      </c>
      <c r="E60" s="15">
        <v>3195</v>
      </c>
      <c r="F60" s="15">
        <v>1784</v>
      </c>
    </row>
    <row r="61" spans="1:7" x14ac:dyDescent="0.35">
      <c r="A61" s="14" t="s">
        <v>100</v>
      </c>
      <c r="B61" s="13" t="s">
        <v>1</v>
      </c>
      <c r="C61" s="14" t="s">
        <v>127</v>
      </c>
      <c r="D61" s="13" t="s">
        <v>55</v>
      </c>
      <c r="E61" s="15">
        <v>2504</v>
      </c>
      <c r="F61" s="15">
        <v>1041</v>
      </c>
    </row>
    <row r="62" spans="1:7" x14ac:dyDescent="0.35">
      <c r="A62" s="14" t="s">
        <v>100</v>
      </c>
      <c r="B62" s="13" t="s">
        <v>1</v>
      </c>
      <c r="C62" s="14" t="s">
        <v>128</v>
      </c>
      <c r="D62" s="13" t="s">
        <v>57</v>
      </c>
      <c r="E62" s="15">
        <v>1164</v>
      </c>
      <c r="F62" s="15">
        <v>1873</v>
      </c>
    </row>
    <row r="63" spans="1:7" x14ac:dyDescent="0.35">
      <c r="A63" s="14" t="s">
        <v>100</v>
      </c>
      <c r="B63" s="13" t="s">
        <v>1</v>
      </c>
      <c r="C63" s="14" t="s">
        <v>129</v>
      </c>
      <c r="D63" s="13" t="s">
        <v>59</v>
      </c>
      <c r="E63" s="15">
        <v>2894</v>
      </c>
      <c r="F63" s="15">
        <v>1133</v>
      </c>
    </row>
    <row r="64" spans="1:7" x14ac:dyDescent="0.35">
      <c r="A64" s="14" t="s">
        <v>100</v>
      </c>
      <c r="B64" s="13" t="s">
        <v>1</v>
      </c>
      <c r="C64" s="14" t="s">
        <v>130</v>
      </c>
      <c r="D64" s="13" t="s">
        <v>61</v>
      </c>
      <c r="E64" s="15">
        <v>2364</v>
      </c>
      <c r="F64" s="15">
        <v>2688</v>
      </c>
    </row>
    <row r="65" spans="1:6" x14ac:dyDescent="0.35">
      <c r="A65" s="14" t="s">
        <v>100</v>
      </c>
      <c r="B65" s="13" t="s">
        <v>1</v>
      </c>
      <c r="C65" s="14" t="s">
        <v>131</v>
      </c>
      <c r="D65" s="13" t="s">
        <v>63</v>
      </c>
      <c r="E65" s="15">
        <v>8788</v>
      </c>
      <c r="F65" s="15">
        <v>9871</v>
      </c>
    </row>
    <row r="66" spans="1:6" x14ac:dyDescent="0.35">
      <c r="A66" s="14" t="s">
        <v>100</v>
      </c>
      <c r="B66" s="13" t="s">
        <v>1</v>
      </c>
      <c r="C66" s="14" t="s">
        <v>132</v>
      </c>
      <c r="D66" s="13" t="s">
        <v>65</v>
      </c>
      <c r="E66" s="15">
        <v>3332</v>
      </c>
      <c r="F66" s="15">
        <v>4143</v>
      </c>
    </row>
    <row r="67" spans="1:6" x14ac:dyDescent="0.35">
      <c r="A67" s="14" t="s">
        <v>100</v>
      </c>
      <c r="B67" s="13" t="s">
        <v>1</v>
      </c>
      <c r="C67" s="14" t="s">
        <v>133</v>
      </c>
      <c r="D67" s="13" t="s">
        <v>67</v>
      </c>
      <c r="E67" s="15">
        <v>4401</v>
      </c>
      <c r="F67" s="15">
        <v>2795</v>
      </c>
    </row>
    <row r="68" spans="1:6" x14ac:dyDescent="0.35">
      <c r="A68" s="14" t="s">
        <v>100</v>
      </c>
      <c r="B68" s="13" t="s">
        <v>1</v>
      </c>
      <c r="C68" s="14" t="s">
        <v>134</v>
      </c>
      <c r="D68" s="13" t="s">
        <v>69</v>
      </c>
      <c r="E68" s="15">
        <v>6075</v>
      </c>
      <c r="F68" s="15">
        <v>3961</v>
      </c>
    </row>
    <row r="69" spans="1:6" x14ac:dyDescent="0.35">
      <c r="A69" s="14" t="s">
        <v>100</v>
      </c>
      <c r="B69" s="13" t="s">
        <v>1</v>
      </c>
      <c r="C69" s="14" t="s">
        <v>135</v>
      </c>
      <c r="D69" s="13" t="s">
        <v>71</v>
      </c>
      <c r="E69" s="15">
        <v>2731</v>
      </c>
      <c r="F69" s="15">
        <v>1389</v>
      </c>
    </row>
    <row r="70" spans="1:6" x14ac:dyDescent="0.35">
      <c r="A70" s="14" t="s">
        <v>100</v>
      </c>
      <c r="B70" s="13" t="s">
        <v>1</v>
      </c>
      <c r="C70" s="14" t="s">
        <v>136</v>
      </c>
      <c r="D70" s="13" t="s">
        <v>73</v>
      </c>
      <c r="E70" s="15">
        <v>12545</v>
      </c>
      <c r="F70" s="15">
        <v>10539</v>
      </c>
    </row>
    <row r="71" spans="1:6" x14ac:dyDescent="0.35">
      <c r="A71" s="14" t="s">
        <v>100</v>
      </c>
      <c r="B71" s="13" t="s">
        <v>1</v>
      </c>
      <c r="C71" s="14" t="s">
        <v>137</v>
      </c>
      <c r="D71" s="13" t="s">
        <v>75</v>
      </c>
      <c r="E71" s="15">
        <v>11738</v>
      </c>
      <c r="F71" s="15">
        <v>10480</v>
      </c>
    </row>
    <row r="72" spans="1:6" x14ac:dyDescent="0.35">
      <c r="A72" s="14" t="s">
        <v>100</v>
      </c>
      <c r="B72" s="13" t="s">
        <v>1</v>
      </c>
      <c r="C72" s="14" t="s">
        <v>138</v>
      </c>
      <c r="D72" s="13" t="s">
        <v>77</v>
      </c>
      <c r="E72" s="15">
        <v>3213</v>
      </c>
      <c r="F72" s="15">
        <v>5720</v>
      </c>
    </row>
    <row r="73" spans="1:6" x14ac:dyDescent="0.35">
      <c r="A73" s="14" t="s">
        <v>100</v>
      </c>
      <c r="B73" s="13" t="s">
        <v>1</v>
      </c>
      <c r="C73" s="14" t="s">
        <v>139</v>
      </c>
      <c r="D73" s="13" t="s">
        <v>79</v>
      </c>
      <c r="E73" s="15">
        <v>5256</v>
      </c>
      <c r="F73" s="15">
        <v>4821</v>
      </c>
    </row>
    <row r="74" spans="1:6" x14ac:dyDescent="0.35">
      <c r="A74" s="14" t="s">
        <v>100</v>
      </c>
      <c r="B74" s="13" t="s">
        <v>1</v>
      </c>
      <c r="C74" s="14" t="s">
        <v>140</v>
      </c>
      <c r="D74" s="13" t="s">
        <v>81</v>
      </c>
      <c r="E74" s="14">
        <v>0</v>
      </c>
      <c r="F74" s="14">
        <v>0</v>
      </c>
    </row>
    <row r="75" spans="1:6" x14ac:dyDescent="0.35">
      <c r="A75" s="14" t="s">
        <v>100</v>
      </c>
      <c r="B75" s="13" t="s">
        <v>1</v>
      </c>
      <c r="C75" s="14" t="s">
        <v>141</v>
      </c>
      <c r="D75" s="13" t="s">
        <v>83</v>
      </c>
      <c r="E75" s="15">
        <v>3705</v>
      </c>
      <c r="F75" s="15">
        <v>1359</v>
      </c>
    </row>
    <row r="76" spans="1:6" x14ac:dyDescent="0.35">
      <c r="A76" s="14" t="s">
        <v>100</v>
      </c>
      <c r="B76" s="13" t="s">
        <v>1</v>
      </c>
      <c r="C76" s="14" t="s">
        <v>142</v>
      </c>
      <c r="D76" s="13" t="s">
        <v>85</v>
      </c>
      <c r="E76" s="15">
        <v>6651</v>
      </c>
      <c r="F76" s="15">
        <v>3477</v>
      </c>
    </row>
    <row r="77" spans="1:6" x14ac:dyDescent="0.35">
      <c r="A77" s="14" t="s">
        <v>100</v>
      </c>
      <c r="B77" s="13" t="s">
        <v>1</v>
      </c>
      <c r="C77" s="14" t="s">
        <v>143</v>
      </c>
      <c r="D77" s="13" t="s">
        <v>87</v>
      </c>
      <c r="E77" s="15">
        <v>3608</v>
      </c>
      <c r="F77" s="15">
        <v>1889</v>
      </c>
    </row>
    <row r="78" spans="1:6" x14ac:dyDescent="0.35">
      <c r="A78" s="14" t="s">
        <v>100</v>
      </c>
      <c r="B78" s="13" t="s">
        <v>1</v>
      </c>
      <c r="C78" s="14" t="s">
        <v>144</v>
      </c>
      <c r="D78" s="13" t="s">
        <v>89</v>
      </c>
      <c r="E78" s="14">
        <v>19</v>
      </c>
      <c r="F78" s="14">
        <v>0</v>
      </c>
    </row>
    <row r="79" spans="1:6" x14ac:dyDescent="0.35">
      <c r="A79" s="14" t="s">
        <v>100</v>
      </c>
      <c r="B79" s="13" t="s">
        <v>1</v>
      </c>
      <c r="C79" s="14" t="s">
        <v>145</v>
      </c>
      <c r="D79" s="13" t="s">
        <v>91</v>
      </c>
      <c r="E79" s="15">
        <v>8939</v>
      </c>
      <c r="F79" s="15">
        <v>5384</v>
      </c>
    </row>
    <row r="80" spans="1:6" x14ac:dyDescent="0.35">
      <c r="A80" s="14" t="s">
        <v>100</v>
      </c>
      <c r="B80" s="13" t="s">
        <v>1</v>
      </c>
      <c r="C80" s="14" t="s">
        <v>146</v>
      </c>
      <c r="D80" s="13" t="s">
        <v>93</v>
      </c>
      <c r="E80" s="14">
        <v>1</v>
      </c>
      <c r="F80" s="14">
        <v>128</v>
      </c>
    </row>
    <row r="81" spans="1:8" x14ac:dyDescent="0.35">
      <c r="A81" s="14" t="s">
        <v>100</v>
      </c>
      <c r="B81" s="13" t="s">
        <v>1</v>
      </c>
      <c r="C81" s="14" t="s">
        <v>147</v>
      </c>
      <c r="D81" s="13" t="s">
        <v>95</v>
      </c>
      <c r="E81" s="15">
        <v>7770</v>
      </c>
      <c r="F81" s="15">
        <v>3094</v>
      </c>
    </row>
    <row r="82" spans="1:8" x14ac:dyDescent="0.35">
      <c r="A82" s="14" t="s">
        <v>100</v>
      </c>
      <c r="B82" s="13" t="s">
        <v>1</v>
      </c>
      <c r="C82" s="14" t="s">
        <v>148</v>
      </c>
      <c r="D82" s="13" t="s">
        <v>97</v>
      </c>
      <c r="E82" s="14">
        <v>116</v>
      </c>
      <c r="F82" s="14">
        <v>295</v>
      </c>
    </row>
    <row r="83" spans="1:8" x14ac:dyDescent="0.35">
      <c r="A83" s="31" t="s">
        <v>100</v>
      </c>
      <c r="B83" s="18" t="s">
        <v>1</v>
      </c>
      <c r="C83" s="31" t="s">
        <v>149</v>
      </c>
      <c r="D83" s="18" t="s">
        <v>99</v>
      </c>
      <c r="E83" s="31">
        <v>22</v>
      </c>
      <c r="F83" s="31">
        <v>0</v>
      </c>
    </row>
    <row r="84" spans="1:8" x14ac:dyDescent="0.35">
      <c r="E84" s="33">
        <f>SUM(E57:E83)</f>
        <v>120307</v>
      </c>
      <c r="F84" s="33">
        <f>SUM(F57:F83)</f>
        <v>101217</v>
      </c>
      <c r="G84" s="33">
        <f>SUM(E84:F84)</f>
        <v>221524</v>
      </c>
      <c r="H84" s="34">
        <f>SUM(E84/E53*100)</f>
        <v>95.801845850022687</v>
      </c>
    </row>
    <row r="85" spans="1:8" x14ac:dyDescent="0.35">
      <c r="E85" s="33"/>
      <c r="F85" s="33"/>
      <c r="G85" s="33"/>
      <c r="H85" s="34"/>
    </row>
    <row r="86" spans="1:8" x14ac:dyDescent="0.35">
      <c r="A86" s="35" t="s">
        <v>236</v>
      </c>
      <c r="H86" s="34"/>
    </row>
    <row r="87" spans="1:8" ht="72.5" x14ac:dyDescent="0.35">
      <c r="A87" s="40" t="s">
        <v>229</v>
      </c>
      <c r="B87" s="21" t="s">
        <v>230</v>
      </c>
      <c r="C87" s="40" t="s">
        <v>231</v>
      </c>
      <c r="D87" s="21" t="s">
        <v>232</v>
      </c>
      <c r="E87" s="41" t="s">
        <v>233</v>
      </c>
      <c r="F87" s="41" t="s">
        <v>234</v>
      </c>
      <c r="G87" s="42" t="s">
        <v>235</v>
      </c>
    </row>
    <row r="88" spans="1:8" x14ac:dyDescent="0.35">
      <c r="A88" s="12" t="s">
        <v>100</v>
      </c>
      <c r="B88" s="11" t="s">
        <v>1</v>
      </c>
      <c r="C88" s="12" t="s">
        <v>101</v>
      </c>
      <c r="D88" s="11" t="s">
        <v>3</v>
      </c>
      <c r="E88" s="12">
        <v>69</v>
      </c>
      <c r="F88" s="12">
        <v>0</v>
      </c>
    </row>
    <row r="89" spans="1:8" x14ac:dyDescent="0.35">
      <c r="A89" s="14" t="s">
        <v>100</v>
      </c>
      <c r="B89" s="13" t="s">
        <v>1</v>
      </c>
      <c r="C89" s="14" t="s">
        <v>102</v>
      </c>
      <c r="D89" s="13" t="s">
        <v>5</v>
      </c>
      <c r="E89" s="14">
        <v>63</v>
      </c>
      <c r="F89" s="14">
        <v>0</v>
      </c>
    </row>
    <row r="90" spans="1:8" x14ac:dyDescent="0.35">
      <c r="A90" s="14" t="s">
        <v>100</v>
      </c>
      <c r="B90" s="13" t="s">
        <v>1</v>
      </c>
      <c r="C90" s="14" t="s">
        <v>103</v>
      </c>
      <c r="D90" s="13" t="s">
        <v>7</v>
      </c>
      <c r="E90" s="14">
        <v>223</v>
      </c>
      <c r="F90" s="14">
        <v>23</v>
      </c>
    </row>
    <row r="91" spans="1:8" x14ac:dyDescent="0.35">
      <c r="A91" s="14" t="s">
        <v>100</v>
      </c>
      <c r="B91" s="13" t="s">
        <v>1</v>
      </c>
      <c r="C91" s="14" t="s">
        <v>104</v>
      </c>
      <c r="D91" s="13" t="s">
        <v>9</v>
      </c>
      <c r="E91" s="14">
        <v>0</v>
      </c>
      <c r="F91" s="14">
        <v>0</v>
      </c>
    </row>
    <row r="92" spans="1:8" x14ac:dyDescent="0.35">
      <c r="A92" s="14" t="s">
        <v>100</v>
      </c>
      <c r="B92" s="13" t="s">
        <v>1</v>
      </c>
      <c r="C92" s="14" t="s">
        <v>105</v>
      </c>
      <c r="D92" s="13" t="s">
        <v>11</v>
      </c>
      <c r="E92" s="14">
        <v>283</v>
      </c>
      <c r="F92" s="14">
        <v>0</v>
      </c>
    </row>
    <row r="93" spans="1:8" x14ac:dyDescent="0.35">
      <c r="A93" s="14" t="s">
        <v>100</v>
      </c>
      <c r="B93" s="13" t="s">
        <v>1</v>
      </c>
      <c r="C93" s="14" t="s">
        <v>106</v>
      </c>
      <c r="D93" s="13" t="s">
        <v>13</v>
      </c>
      <c r="E93" s="14">
        <v>0</v>
      </c>
      <c r="F93" s="14">
        <v>0</v>
      </c>
    </row>
    <row r="94" spans="1:8" x14ac:dyDescent="0.35">
      <c r="A94" s="14" t="s">
        <v>100</v>
      </c>
      <c r="B94" s="13" t="s">
        <v>1</v>
      </c>
      <c r="C94" s="14" t="s">
        <v>107</v>
      </c>
      <c r="D94" s="13" t="s">
        <v>15</v>
      </c>
      <c r="E94" s="14">
        <v>136</v>
      </c>
      <c r="F94" s="14">
        <v>0</v>
      </c>
    </row>
    <row r="95" spans="1:8" x14ac:dyDescent="0.35">
      <c r="A95" s="14" t="s">
        <v>100</v>
      </c>
      <c r="B95" s="13" t="s">
        <v>1</v>
      </c>
      <c r="C95" s="14" t="s">
        <v>108</v>
      </c>
      <c r="D95" s="13" t="s">
        <v>17</v>
      </c>
      <c r="E95" s="14">
        <v>342</v>
      </c>
      <c r="F95" s="14">
        <v>0</v>
      </c>
    </row>
    <row r="96" spans="1:8" x14ac:dyDescent="0.35">
      <c r="A96" s="14" t="s">
        <v>100</v>
      </c>
      <c r="B96" s="13" t="s">
        <v>1</v>
      </c>
      <c r="C96" s="14" t="s">
        <v>109</v>
      </c>
      <c r="D96" s="13" t="s">
        <v>19</v>
      </c>
      <c r="E96" s="14">
        <v>614</v>
      </c>
      <c r="F96" s="14">
        <v>0</v>
      </c>
    </row>
    <row r="97" spans="1:8" x14ac:dyDescent="0.35">
      <c r="A97" s="14" t="s">
        <v>100</v>
      </c>
      <c r="B97" s="13" t="s">
        <v>1</v>
      </c>
      <c r="C97" s="14" t="s">
        <v>110</v>
      </c>
      <c r="D97" s="13" t="s">
        <v>21</v>
      </c>
      <c r="E97" s="14">
        <v>158</v>
      </c>
      <c r="F97" s="14">
        <v>0</v>
      </c>
    </row>
    <row r="98" spans="1:8" x14ac:dyDescent="0.35">
      <c r="A98" s="14" t="s">
        <v>100</v>
      </c>
      <c r="B98" s="13" t="s">
        <v>1</v>
      </c>
      <c r="C98" s="14" t="s">
        <v>111</v>
      </c>
      <c r="D98" s="13" t="s">
        <v>23</v>
      </c>
      <c r="E98" s="14">
        <v>549</v>
      </c>
      <c r="F98" s="14">
        <v>45</v>
      </c>
    </row>
    <row r="99" spans="1:8" x14ac:dyDescent="0.35">
      <c r="A99" s="14" t="s">
        <v>100</v>
      </c>
      <c r="B99" s="13" t="s">
        <v>1</v>
      </c>
      <c r="C99" s="14" t="s">
        <v>112</v>
      </c>
      <c r="D99" s="13" t="s">
        <v>25</v>
      </c>
      <c r="E99" s="14">
        <v>110</v>
      </c>
      <c r="F99" s="14">
        <v>116</v>
      </c>
    </row>
    <row r="100" spans="1:8" x14ac:dyDescent="0.35">
      <c r="A100" s="14" t="s">
        <v>100</v>
      </c>
      <c r="B100" s="13" t="s">
        <v>1</v>
      </c>
      <c r="C100" s="14" t="s">
        <v>113</v>
      </c>
      <c r="D100" s="13" t="s">
        <v>27</v>
      </c>
      <c r="E100" s="14">
        <v>52</v>
      </c>
      <c r="F100" s="14">
        <v>0</v>
      </c>
    </row>
    <row r="101" spans="1:8" x14ac:dyDescent="0.35">
      <c r="A101" s="14" t="s">
        <v>100</v>
      </c>
      <c r="B101" s="13" t="s">
        <v>1</v>
      </c>
      <c r="C101" s="14" t="s">
        <v>114</v>
      </c>
      <c r="D101" s="13" t="s">
        <v>29</v>
      </c>
      <c r="E101" s="14">
        <v>209</v>
      </c>
      <c r="F101" s="14">
        <v>20</v>
      </c>
    </row>
    <row r="102" spans="1:8" x14ac:dyDescent="0.35">
      <c r="A102" s="14" t="s">
        <v>100</v>
      </c>
      <c r="B102" s="13" t="s">
        <v>1</v>
      </c>
      <c r="C102" s="14" t="s">
        <v>115</v>
      </c>
      <c r="D102" s="13" t="s">
        <v>31</v>
      </c>
      <c r="E102" s="14">
        <v>409</v>
      </c>
      <c r="F102" s="14">
        <v>664</v>
      </c>
    </row>
    <row r="103" spans="1:8" x14ac:dyDescent="0.35">
      <c r="A103" s="14" t="s">
        <v>100</v>
      </c>
      <c r="B103" s="13" t="s">
        <v>1</v>
      </c>
      <c r="C103" s="14" t="s">
        <v>116</v>
      </c>
      <c r="D103" s="13" t="s">
        <v>33</v>
      </c>
      <c r="E103" s="14">
        <v>265</v>
      </c>
      <c r="F103" s="14">
        <v>98</v>
      </c>
    </row>
    <row r="104" spans="1:8" x14ac:dyDescent="0.35">
      <c r="A104" s="14" t="s">
        <v>100</v>
      </c>
      <c r="B104" s="13" t="s">
        <v>1</v>
      </c>
      <c r="C104" s="14" t="s">
        <v>117</v>
      </c>
      <c r="D104" s="13" t="s">
        <v>35</v>
      </c>
      <c r="E104" s="14">
        <v>448</v>
      </c>
      <c r="F104" s="14">
        <v>0</v>
      </c>
    </row>
    <row r="105" spans="1:8" x14ac:dyDescent="0.35">
      <c r="A105" s="14" t="s">
        <v>100</v>
      </c>
      <c r="B105" s="13" t="s">
        <v>1</v>
      </c>
      <c r="C105" s="14" t="s">
        <v>118</v>
      </c>
      <c r="D105" s="13" t="s">
        <v>37</v>
      </c>
      <c r="E105" s="14">
        <v>84</v>
      </c>
      <c r="F105" s="14">
        <v>0</v>
      </c>
    </row>
    <row r="106" spans="1:8" x14ac:dyDescent="0.35">
      <c r="A106" s="14" t="s">
        <v>100</v>
      </c>
      <c r="B106" s="13" t="s">
        <v>1</v>
      </c>
      <c r="C106" s="14" t="s">
        <v>119</v>
      </c>
      <c r="D106" s="13" t="s">
        <v>39</v>
      </c>
      <c r="E106" s="14">
        <v>889</v>
      </c>
      <c r="F106" s="14">
        <v>0</v>
      </c>
    </row>
    <row r="107" spans="1:8" x14ac:dyDescent="0.35">
      <c r="A107" s="14" t="s">
        <v>100</v>
      </c>
      <c r="B107" s="13" t="s">
        <v>1</v>
      </c>
      <c r="C107" s="14" t="s">
        <v>120</v>
      </c>
      <c r="D107" s="13" t="s">
        <v>41</v>
      </c>
      <c r="E107" s="14">
        <v>115</v>
      </c>
      <c r="F107" s="14">
        <v>0</v>
      </c>
    </row>
    <row r="108" spans="1:8" x14ac:dyDescent="0.35">
      <c r="A108" s="14" t="s">
        <v>100</v>
      </c>
      <c r="B108" s="13" t="s">
        <v>1</v>
      </c>
      <c r="C108" s="14" t="s">
        <v>121</v>
      </c>
      <c r="D108" s="13" t="s">
        <v>43</v>
      </c>
      <c r="E108" s="14">
        <v>59</v>
      </c>
      <c r="F108" s="14">
        <v>0</v>
      </c>
    </row>
    <row r="109" spans="1:8" x14ac:dyDescent="0.35">
      <c r="A109" s="14" t="s">
        <v>100</v>
      </c>
      <c r="B109" s="13" t="s">
        <v>1</v>
      </c>
      <c r="C109" s="14" t="s">
        <v>122</v>
      </c>
      <c r="D109" s="13" t="s">
        <v>45</v>
      </c>
      <c r="E109" s="14">
        <v>195</v>
      </c>
      <c r="F109" s="14">
        <v>18</v>
      </c>
    </row>
    <row r="110" spans="1:8" x14ac:dyDescent="0.35">
      <c r="E110">
        <f>SUM(E88:E109)</f>
        <v>5272</v>
      </c>
      <c r="F110">
        <f>SUM(F88:F109)</f>
        <v>984</v>
      </c>
      <c r="G110">
        <f>SUM(E110:F110)</f>
        <v>6256</v>
      </c>
      <c r="H110" s="34">
        <f>SUM(E110/E53*100)</f>
        <v>4.198154149977305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D0099-8551-41FE-B3F3-32C264B87964}">
  <dimension ref="A2:H108"/>
  <sheetViews>
    <sheetView topLeftCell="A90" workbookViewId="0">
      <selection activeCell="A84" sqref="A84:G85"/>
    </sheetView>
  </sheetViews>
  <sheetFormatPr defaultRowHeight="14.5" x14ac:dyDescent="0.35"/>
  <cols>
    <col min="4" max="4" width="46.54296875" customWidth="1"/>
  </cols>
  <sheetData>
    <row r="2" spans="1:7" ht="43.5" x14ac:dyDescent="0.35">
      <c r="A2" s="39" t="s">
        <v>228</v>
      </c>
    </row>
    <row r="3" spans="1:7" ht="72.5" x14ac:dyDescent="0.35">
      <c r="A3" s="40" t="s">
        <v>229</v>
      </c>
      <c r="B3" s="21" t="s">
        <v>230</v>
      </c>
      <c r="C3" s="40" t="s">
        <v>231</v>
      </c>
      <c r="D3" s="21" t="s">
        <v>232</v>
      </c>
      <c r="E3" s="41" t="s">
        <v>233</v>
      </c>
      <c r="F3" s="41" t="s">
        <v>234</v>
      </c>
      <c r="G3" s="42" t="s">
        <v>235</v>
      </c>
    </row>
    <row r="4" spans="1:7" x14ac:dyDescent="0.35">
      <c r="A4" s="22" t="s">
        <v>100</v>
      </c>
      <c r="B4" s="11" t="s">
        <v>1</v>
      </c>
      <c r="C4" s="12" t="s">
        <v>101</v>
      </c>
      <c r="D4" s="11" t="s">
        <v>3</v>
      </c>
      <c r="E4" s="12">
        <v>92</v>
      </c>
      <c r="F4" s="12">
        <v>0</v>
      </c>
    </row>
    <row r="5" spans="1:7" x14ac:dyDescent="0.35">
      <c r="A5" s="23" t="s">
        <v>100</v>
      </c>
      <c r="B5" s="13" t="s">
        <v>1</v>
      </c>
      <c r="C5" s="14" t="s">
        <v>102</v>
      </c>
      <c r="D5" s="13" t="s">
        <v>5</v>
      </c>
      <c r="E5" s="14">
        <v>54</v>
      </c>
      <c r="F5" s="14">
        <v>0</v>
      </c>
    </row>
    <row r="6" spans="1:7" x14ac:dyDescent="0.35">
      <c r="A6" s="23" t="s">
        <v>100</v>
      </c>
      <c r="B6" s="13" t="s">
        <v>1</v>
      </c>
      <c r="C6" s="14" t="s">
        <v>103</v>
      </c>
      <c r="D6" s="13" t="s">
        <v>7</v>
      </c>
      <c r="E6" s="14">
        <v>333</v>
      </c>
      <c r="F6" s="14">
        <v>8</v>
      </c>
    </row>
    <row r="7" spans="1:7" x14ac:dyDescent="0.35">
      <c r="A7" s="23" t="s">
        <v>100</v>
      </c>
      <c r="B7" s="13" t="s">
        <v>1</v>
      </c>
      <c r="C7" s="14" t="s">
        <v>104</v>
      </c>
      <c r="D7" s="13" t="s">
        <v>9</v>
      </c>
      <c r="E7" s="14">
        <v>18</v>
      </c>
      <c r="F7" s="14">
        <v>91</v>
      </c>
    </row>
    <row r="8" spans="1:7" x14ac:dyDescent="0.35">
      <c r="A8" s="23" t="s">
        <v>100</v>
      </c>
      <c r="B8" s="13" t="s">
        <v>1</v>
      </c>
      <c r="C8" s="14" t="s">
        <v>105</v>
      </c>
      <c r="D8" s="13" t="s">
        <v>11</v>
      </c>
      <c r="E8" s="14">
        <v>338</v>
      </c>
      <c r="F8" s="14">
        <v>0</v>
      </c>
    </row>
    <row r="9" spans="1:7" x14ac:dyDescent="0.35">
      <c r="A9" s="23" t="s">
        <v>100</v>
      </c>
      <c r="B9" s="13" t="s">
        <v>1</v>
      </c>
      <c r="C9" s="14" t="s">
        <v>106</v>
      </c>
      <c r="D9" s="13" t="s">
        <v>13</v>
      </c>
      <c r="E9" s="14">
        <v>24</v>
      </c>
      <c r="F9" s="14">
        <v>1</v>
      </c>
    </row>
    <row r="10" spans="1:7" x14ac:dyDescent="0.35">
      <c r="A10" s="23" t="s">
        <v>100</v>
      </c>
      <c r="B10" s="13" t="s">
        <v>1</v>
      </c>
      <c r="C10" s="14" t="s">
        <v>107</v>
      </c>
      <c r="D10" s="13" t="s">
        <v>15</v>
      </c>
      <c r="E10" s="14">
        <v>543</v>
      </c>
      <c r="F10" s="14">
        <v>0</v>
      </c>
    </row>
    <row r="11" spans="1:7" x14ac:dyDescent="0.35">
      <c r="A11" s="23" t="s">
        <v>100</v>
      </c>
      <c r="B11" s="13" t="s">
        <v>1</v>
      </c>
      <c r="C11" s="14" t="s">
        <v>108</v>
      </c>
      <c r="D11" s="13" t="s">
        <v>17</v>
      </c>
      <c r="E11" s="15">
        <v>1024</v>
      </c>
      <c r="F11" s="14">
        <v>0</v>
      </c>
    </row>
    <row r="12" spans="1:7" x14ac:dyDescent="0.35">
      <c r="A12" s="23" t="s">
        <v>100</v>
      </c>
      <c r="B12" s="13" t="s">
        <v>1</v>
      </c>
      <c r="C12" s="14" t="s">
        <v>109</v>
      </c>
      <c r="D12" s="13" t="s">
        <v>19</v>
      </c>
      <c r="E12" s="14">
        <v>548</v>
      </c>
      <c r="F12" s="14">
        <v>0</v>
      </c>
    </row>
    <row r="13" spans="1:7" x14ac:dyDescent="0.35">
      <c r="A13" s="23" t="s">
        <v>100</v>
      </c>
      <c r="B13" s="13" t="s">
        <v>1</v>
      </c>
      <c r="C13" s="14" t="s">
        <v>110</v>
      </c>
      <c r="D13" s="13" t="s">
        <v>21</v>
      </c>
      <c r="E13" s="14">
        <v>224</v>
      </c>
      <c r="F13" s="14">
        <v>0</v>
      </c>
    </row>
    <row r="14" spans="1:7" x14ac:dyDescent="0.35">
      <c r="A14" s="23" t="s">
        <v>100</v>
      </c>
      <c r="B14" s="13" t="s">
        <v>1</v>
      </c>
      <c r="C14" s="14" t="s">
        <v>111</v>
      </c>
      <c r="D14" s="13" t="s">
        <v>23</v>
      </c>
      <c r="E14" s="14">
        <v>607</v>
      </c>
      <c r="F14" s="14">
        <v>0</v>
      </c>
    </row>
    <row r="15" spans="1:7" x14ac:dyDescent="0.35">
      <c r="A15" s="23" t="s">
        <v>100</v>
      </c>
      <c r="B15" s="13" t="s">
        <v>1</v>
      </c>
      <c r="C15" s="14" t="s">
        <v>112</v>
      </c>
      <c r="D15" s="13" t="s">
        <v>25</v>
      </c>
      <c r="E15" s="14">
        <v>126</v>
      </c>
      <c r="F15" s="14">
        <v>187</v>
      </c>
    </row>
    <row r="16" spans="1:7" x14ac:dyDescent="0.35">
      <c r="A16" s="23" t="s">
        <v>100</v>
      </c>
      <c r="B16" s="13" t="s">
        <v>1</v>
      </c>
      <c r="C16" s="14" t="s">
        <v>113</v>
      </c>
      <c r="D16" s="13" t="s">
        <v>27</v>
      </c>
      <c r="E16" s="14">
        <v>71</v>
      </c>
      <c r="F16" s="14">
        <v>13</v>
      </c>
    </row>
    <row r="17" spans="1:6" x14ac:dyDescent="0.35">
      <c r="A17" s="23" t="s">
        <v>100</v>
      </c>
      <c r="B17" s="13" t="s">
        <v>1</v>
      </c>
      <c r="C17" s="14" t="s">
        <v>114</v>
      </c>
      <c r="D17" s="13" t="s">
        <v>29</v>
      </c>
      <c r="E17" s="14">
        <v>258</v>
      </c>
      <c r="F17" s="14">
        <v>14</v>
      </c>
    </row>
    <row r="18" spans="1:6" x14ac:dyDescent="0.35">
      <c r="A18" s="23" t="s">
        <v>100</v>
      </c>
      <c r="B18" s="13" t="s">
        <v>1</v>
      </c>
      <c r="C18" s="14" t="s">
        <v>115</v>
      </c>
      <c r="D18" s="13" t="s">
        <v>31</v>
      </c>
      <c r="E18" s="14">
        <v>593</v>
      </c>
      <c r="F18" s="14">
        <v>61</v>
      </c>
    </row>
    <row r="19" spans="1:6" x14ac:dyDescent="0.35">
      <c r="A19" s="23" t="s">
        <v>100</v>
      </c>
      <c r="B19" s="13" t="s">
        <v>1</v>
      </c>
      <c r="C19" s="14" t="s">
        <v>116</v>
      </c>
      <c r="D19" s="13" t="s">
        <v>33</v>
      </c>
      <c r="E19" s="14">
        <v>582</v>
      </c>
      <c r="F19" s="14">
        <v>158</v>
      </c>
    </row>
    <row r="20" spans="1:6" x14ac:dyDescent="0.35">
      <c r="A20" s="23" t="s">
        <v>100</v>
      </c>
      <c r="B20" s="13" t="s">
        <v>1</v>
      </c>
      <c r="C20" s="14" t="s">
        <v>117</v>
      </c>
      <c r="D20" s="13" t="s">
        <v>35</v>
      </c>
      <c r="E20" s="14">
        <v>459</v>
      </c>
      <c r="F20" s="14">
        <v>0</v>
      </c>
    </row>
    <row r="21" spans="1:6" x14ac:dyDescent="0.35">
      <c r="A21" s="23" t="s">
        <v>100</v>
      </c>
      <c r="B21" s="13" t="s">
        <v>1</v>
      </c>
      <c r="C21" s="14" t="s">
        <v>118</v>
      </c>
      <c r="D21" s="13" t="s">
        <v>37</v>
      </c>
      <c r="E21" s="14">
        <v>59</v>
      </c>
      <c r="F21" s="14">
        <v>0</v>
      </c>
    </row>
    <row r="22" spans="1:6" x14ac:dyDescent="0.35">
      <c r="A22" s="23" t="s">
        <v>100</v>
      </c>
      <c r="B22" s="13" t="s">
        <v>1</v>
      </c>
      <c r="C22" s="14" t="s">
        <v>119</v>
      </c>
      <c r="D22" s="13" t="s">
        <v>39</v>
      </c>
      <c r="E22" s="15">
        <v>1465</v>
      </c>
      <c r="F22" s="14">
        <v>0</v>
      </c>
    </row>
    <row r="23" spans="1:6" x14ac:dyDescent="0.35">
      <c r="A23" s="23" t="s">
        <v>100</v>
      </c>
      <c r="B23" s="13" t="s">
        <v>1</v>
      </c>
      <c r="C23" s="14" t="s">
        <v>120</v>
      </c>
      <c r="D23" s="13" t="s">
        <v>41</v>
      </c>
      <c r="E23" s="14">
        <v>112</v>
      </c>
      <c r="F23" s="14">
        <v>0</v>
      </c>
    </row>
    <row r="24" spans="1:6" x14ac:dyDescent="0.35">
      <c r="A24" s="23" t="s">
        <v>100</v>
      </c>
      <c r="B24" s="13" t="s">
        <v>1</v>
      </c>
      <c r="C24" s="14" t="s">
        <v>121</v>
      </c>
      <c r="D24" s="13" t="s">
        <v>43</v>
      </c>
      <c r="E24" s="14">
        <v>121</v>
      </c>
      <c r="F24" s="14">
        <v>0</v>
      </c>
    </row>
    <row r="25" spans="1:6" x14ac:dyDescent="0.35">
      <c r="A25" s="23" t="s">
        <v>100</v>
      </c>
      <c r="B25" s="13" t="s">
        <v>1</v>
      </c>
      <c r="C25" s="14" t="s">
        <v>122</v>
      </c>
      <c r="D25" s="13" t="s">
        <v>45</v>
      </c>
      <c r="E25" s="14">
        <v>301</v>
      </c>
      <c r="F25" s="14">
        <v>0</v>
      </c>
    </row>
    <row r="26" spans="1:6" x14ac:dyDescent="0.35">
      <c r="A26" s="23" t="s">
        <v>100</v>
      </c>
      <c r="B26" s="13" t="s">
        <v>1</v>
      </c>
      <c r="C26" s="14" t="s">
        <v>123</v>
      </c>
      <c r="D26" s="13" t="s">
        <v>47</v>
      </c>
      <c r="E26" s="15">
        <v>9377</v>
      </c>
      <c r="F26" s="15">
        <v>9453</v>
      </c>
    </row>
    <row r="27" spans="1:6" x14ac:dyDescent="0.35">
      <c r="A27" s="23" t="s">
        <v>100</v>
      </c>
      <c r="B27" s="13" t="s">
        <v>1</v>
      </c>
      <c r="C27" s="14" t="s">
        <v>124</v>
      </c>
      <c r="D27" s="13" t="s">
        <v>49</v>
      </c>
      <c r="E27" s="15">
        <v>5778</v>
      </c>
      <c r="F27" s="15">
        <v>7025</v>
      </c>
    </row>
    <row r="28" spans="1:6" x14ac:dyDescent="0.35">
      <c r="A28" s="23" t="s">
        <v>100</v>
      </c>
      <c r="B28" s="13" t="s">
        <v>1</v>
      </c>
      <c r="C28" s="14" t="s">
        <v>125</v>
      </c>
      <c r="D28" s="13" t="s">
        <v>51</v>
      </c>
      <c r="E28" s="15">
        <v>10139</v>
      </c>
      <c r="F28" s="15">
        <v>10275</v>
      </c>
    </row>
    <row r="29" spans="1:6" x14ac:dyDescent="0.35">
      <c r="A29" s="23" t="s">
        <v>100</v>
      </c>
      <c r="B29" s="13" t="s">
        <v>1</v>
      </c>
      <c r="C29" s="14" t="s">
        <v>126</v>
      </c>
      <c r="D29" s="13" t="s">
        <v>53</v>
      </c>
      <c r="E29" s="15">
        <v>4443</v>
      </c>
      <c r="F29" s="15">
        <v>2231</v>
      </c>
    </row>
    <row r="30" spans="1:6" x14ac:dyDescent="0.35">
      <c r="A30" s="23" t="s">
        <v>100</v>
      </c>
      <c r="B30" s="13" t="s">
        <v>1</v>
      </c>
      <c r="C30" s="14" t="s">
        <v>127</v>
      </c>
      <c r="D30" s="13" t="s">
        <v>55</v>
      </c>
      <c r="E30" s="15">
        <v>3161</v>
      </c>
      <c r="F30" s="15">
        <v>1263</v>
      </c>
    </row>
    <row r="31" spans="1:6" x14ac:dyDescent="0.35">
      <c r="A31" s="23" t="s">
        <v>100</v>
      </c>
      <c r="B31" s="13" t="s">
        <v>1</v>
      </c>
      <c r="C31" s="14" t="s">
        <v>128</v>
      </c>
      <c r="D31" s="13" t="s">
        <v>57</v>
      </c>
      <c r="E31" s="15">
        <v>1546</v>
      </c>
      <c r="F31" s="15">
        <v>2746</v>
      </c>
    </row>
    <row r="32" spans="1:6" x14ac:dyDescent="0.35">
      <c r="A32" s="23" t="s">
        <v>100</v>
      </c>
      <c r="B32" s="13" t="s">
        <v>1</v>
      </c>
      <c r="C32" s="14" t="s">
        <v>129</v>
      </c>
      <c r="D32" s="13" t="s">
        <v>59</v>
      </c>
      <c r="E32" s="15">
        <v>3974</v>
      </c>
      <c r="F32" s="15">
        <v>1332</v>
      </c>
    </row>
    <row r="33" spans="1:6" x14ac:dyDescent="0.35">
      <c r="A33" s="23" t="s">
        <v>100</v>
      </c>
      <c r="B33" s="13" t="s">
        <v>1</v>
      </c>
      <c r="C33" s="14" t="s">
        <v>130</v>
      </c>
      <c r="D33" s="13" t="s">
        <v>61</v>
      </c>
      <c r="E33" s="15">
        <v>2980</v>
      </c>
      <c r="F33" s="15">
        <v>2892</v>
      </c>
    </row>
    <row r="34" spans="1:6" x14ac:dyDescent="0.35">
      <c r="A34" s="23" t="s">
        <v>100</v>
      </c>
      <c r="B34" s="13" t="s">
        <v>1</v>
      </c>
      <c r="C34" s="14" t="s">
        <v>131</v>
      </c>
      <c r="D34" s="13" t="s">
        <v>63</v>
      </c>
      <c r="E34" s="15">
        <v>11698</v>
      </c>
      <c r="F34" s="15">
        <v>12061</v>
      </c>
    </row>
    <row r="35" spans="1:6" x14ac:dyDescent="0.35">
      <c r="A35" s="23" t="s">
        <v>100</v>
      </c>
      <c r="B35" s="13" t="s">
        <v>1</v>
      </c>
      <c r="C35" s="14" t="s">
        <v>132</v>
      </c>
      <c r="D35" s="13" t="s">
        <v>65</v>
      </c>
      <c r="E35" s="15">
        <v>4433</v>
      </c>
      <c r="F35" s="15">
        <v>5487</v>
      </c>
    </row>
    <row r="36" spans="1:6" x14ac:dyDescent="0.35">
      <c r="A36" s="23" t="s">
        <v>100</v>
      </c>
      <c r="B36" s="13" t="s">
        <v>1</v>
      </c>
      <c r="C36" s="14" t="s">
        <v>133</v>
      </c>
      <c r="D36" s="13" t="s">
        <v>67</v>
      </c>
      <c r="E36" s="15">
        <v>5333</v>
      </c>
      <c r="F36" s="15">
        <v>3152</v>
      </c>
    </row>
    <row r="37" spans="1:6" x14ac:dyDescent="0.35">
      <c r="A37" s="23" t="s">
        <v>100</v>
      </c>
      <c r="B37" s="13" t="s">
        <v>1</v>
      </c>
      <c r="C37" s="14" t="s">
        <v>134</v>
      </c>
      <c r="D37" s="13" t="s">
        <v>69</v>
      </c>
      <c r="E37" s="15">
        <v>8244</v>
      </c>
      <c r="F37" s="15">
        <v>5275</v>
      </c>
    </row>
    <row r="38" spans="1:6" x14ac:dyDescent="0.35">
      <c r="A38" s="23" t="s">
        <v>100</v>
      </c>
      <c r="B38" s="13" t="s">
        <v>1</v>
      </c>
      <c r="C38" s="14" t="s">
        <v>135</v>
      </c>
      <c r="D38" s="13" t="s">
        <v>71</v>
      </c>
      <c r="E38" s="15">
        <v>3218</v>
      </c>
      <c r="F38" s="15">
        <v>1610</v>
      </c>
    </row>
    <row r="39" spans="1:6" x14ac:dyDescent="0.35">
      <c r="A39" s="23" t="s">
        <v>100</v>
      </c>
      <c r="B39" s="13" t="s">
        <v>1</v>
      </c>
      <c r="C39" s="14" t="s">
        <v>136</v>
      </c>
      <c r="D39" s="13" t="s">
        <v>73</v>
      </c>
      <c r="E39" s="15">
        <v>16444</v>
      </c>
      <c r="F39" s="15">
        <v>12788</v>
      </c>
    </row>
    <row r="40" spans="1:6" x14ac:dyDescent="0.35">
      <c r="A40" s="23" t="s">
        <v>100</v>
      </c>
      <c r="B40" s="13" t="s">
        <v>1</v>
      </c>
      <c r="C40" s="14" t="s">
        <v>137</v>
      </c>
      <c r="D40" s="13" t="s">
        <v>75</v>
      </c>
      <c r="E40" s="15">
        <v>15930</v>
      </c>
      <c r="F40" s="15">
        <v>13272</v>
      </c>
    </row>
    <row r="41" spans="1:6" x14ac:dyDescent="0.35">
      <c r="A41" s="23" t="s">
        <v>100</v>
      </c>
      <c r="B41" s="13" t="s">
        <v>1</v>
      </c>
      <c r="C41" s="14" t="s">
        <v>138</v>
      </c>
      <c r="D41" s="13" t="s">
        <v>77</v>
      </c>
      <c r="E41" s="15">
        <v>4174</v>
      </c>
      <c r="F41" s="15">
        <v>6688</v>
      </c>
    </row>
    <row r="42" spans="1:6" x14ac:dyDescent="0.35">
      <c r="A42" s="23" t="s">
        <v>100</v>
      </c>
      <c r="B42" s="13" t="s">
        <v>1</v>
      </c>
      <c r="C42" s="14" t="s">
        <v>139</v>
      </c>
      <c r="D42" s="13" t="s">
        <v>79</v>
      </c>
      <c r="E42" s="15">
        <v>7575</v>
      </c>
      <c r="F42" s="15">
        <v>5912</v>
      </c>
    </row>
    <row r="43" spans="1:6" x14ac:dyDescent="0.35">
      <c r="A43" s="23" t="s">
        <v>100</v>
      </c>
      <c r="B43" s="13" t="s">
        <v>1</v>
      </c>
      <c r="C43" s="14" t="s">
        <v>141</v>
      </c>
      <c r="D43" s="13" t="s">
        <v>83</v>
      </c>
      <c r="E43" s="15">
        <v>4415</v>
      </c>
      <c r="F43" s="15">
        <v>1628</v>
      </c>
    </row>
    <row r="44" spans="1:6" x14ac:dyDescent="0.35">
      <c r="A44" s="23" t="s">
        <v>100</v>
      </c>
      <c r="B44" s="13" t="s">
        <v>1</v>
      </c>
      <c r="C44" s="14" t="s">
        <v>142</v>
      </c>
      <c r="D44" s="13" t="s">
        <v>85</v>
      </c>
      <c r="E44" s="15">
        <v>9293</v>
      </c>
      <c r="F44" s="15">
        <v>4283</v>
      </c>
    </row>
    <row r="45" spans="1:6" x14ac:dyDescent="0.35">
      <c r="A45" s="23" t="s">
        <v>100</v>
      </c>
      <c r="B45" s="13" t="s">
        <v>1</v>
      </c>
      <c r="C45" s="14" t="s">
        <v>143</v>
      </c>
      <c r="D45" s="13" t="s">
        <v>87</v>
      </c>
      <c r="E45" s="15">
        <v>4673</v>
      </c>
      <c r="F45" s="15">
        <v>1959</v>
      </c>
    </row>
    <row r="46" spans="1:6" x14ac:dyDescent="0.35">
      <c r="A46" s="23" t="s">
        <v>100</v>
      </c>
      <c r="B46" s="13" t="s">
        <v>1</v>
      </c>
      <c r="C46" s="14" t="s">
        <v>144</v>
      </c>
      <c r="D46" s="13" t="s">
        <v>89</v>
      </c>
      <c r="E46" s="14">
        <v>31</v>
      </c>
      <c r="F46" s="14">
        <v>0</v>
      </c>
    </row>
    <row r="47" spans="1:6" x14ac:dyDescent="0.35">
      <c r="A47" s="23" t="s">
        <v>100</v>
      </c>
      <c r="B47" s="13" t="s">
        <v>1</v>
      </c>
      <c r="C47" s="14" t="s">
        <v>145</v>
      </c>
      <c r="D47" s="13" t="s">
        <v>91</v>
      </c>
      <c r="E47" s="15">
        <v>10587</v>
      </c>
      <c r="F47" s="15">
        <v>5103</v>
      </c>
    </row>
    <row r="48" spans="1:6" x14ac:dyDescent="0.35">
      <c r="A48" s="23" t="s">
        <v>100</v>
      </c>
      <c r="B48" s="13" t="s">
        <v>1</v>
      </c>
      <c r="C48" s="14" t="s">
        <v>146</v>
      </c>
      <c r="D48" s="13" t="s">
        <v>93</v>
      </c>
      <c r="E48" s="14">
        <v>0</v>
      </c>
      <c r="F48" s="14">
        <v>57</v>
      </c>
    </row>
    <row r="49" spans="1:7" x14ac:dyDescent="0.35">
      <c r="A49" s="23" t="s">
        <v>100</v>
      </c>
      <c r="B49" s="13" t="s">
        <v>1</v>
      </c>
      <c r="C49" s="14" t="s">
        <v>147</v>
      </c>
      <c r="D49" s="13" t="s">
        <v>95</v>
      </c>
      <c r="E49" s="15">
        <v>11454</v>
      </c>
      <c r="F49" s="15">
        <v>3612</v>
      </c>
    </row>
    <row r="50" spans="1:7" x14ac:dyDescent="0.35">
      <c r="A50" s="23" t="s">
        <v>100</v>
      </c>
      <c r="B50" s="13" t="s">
        <v>1</v>
      </c>
      <c r="C50" s="14" t="s">
        <v>148</v>
      </c>
      <c r="D50" s="13" t="s">
        <v>97</v>
      </c>
      <c r="E50" s="14">
        <v>208</v>
      </c>
      <c r="F50" s="14">
        <v>317</v>
      </c>
    </row>
    <row r="51" spans="1:7" x14ac:dyDescent="0.35">
      <c r="A51" s="30" t="s">
        <v>100</v>
      </c>
      <c r="B51" s="18" t="s">
        <v>1</v>
      </c>
      <c r="C51" s="31" t="s">
        <v>149</v>
      </c>
      <c r="D51" s="18" t="s">
        <v>99</v>
      </c>
      <c r="E51" s="31">
        <v>22</v>
      </c>
      <c r="F51" s="31">
        <v>0</v>
      </c>
    </row>
    <row r="52" spans="1:7" x14ac:dyDescent="0.35">
      <c r="E52">
        <f>SUM(E4:E51)</f>
        <v>167082</v>
      </c>
      <c r="F52">
        <f>SUM(F4:F51)</f>
        <v>120954</v>
      </c>
      <c r="G52" s="21">
        <f>SUM(E52:F52)</f>
        <v>288036</v>
      </c>
    </row>
    <row r="54" spans="1:7" x14ac:dyDescent="0.35">
      <c r="A54" s="35" t="s">
        <v>223</v>
      </c>
    </row>
    <row r="55" spans="1:7" ht="72.5" x14ac:dyDescent="0.35">
      <c r="A55" s="40" t="s">
        <v>229</v>
      </c>
      <c r="B55" s="21" t="s">
        <v>230</v>
      </c>
      <c r="C55" s="40" t="s">
        <v>231</v>
      </c>
      <c r="D55" s="21" t="s">
        <v>232</v>
      </c>
      <c r="E55" s="41" t="s">
        <v>233</v>
      </c>
      <c r="F55" s="41" t="s">
        <v>234</v>
      </c>
      <c r="G55" s="42" t="s">
        <v>235</v>
      </c>
    </row>
    <row r="56" spans="1:7" x14ac:dyDescent="0.35">
      <c r="A56" s="23" t="s">
        <v>100</v>
      </c>
      <c r="B56" s="13" t="s">
        <v>1</v>
      </c>
      <c r="C56" s="14" t="s">
        <v>123</v>
      </c>
      <c r="D56" s="13" t="s">
        <v>47</v>
      </c>
      <c r="E56" s="15">
        <v>9377</v>
      </c>
      <c r="F56" s="15">
        <v>9453</v>
      </c>
    </row>
    <row r="57" spans="1:7" x14ac:dyDescent="0.35">
      <c r="A57" s="23" t="s">
        <v>100</v>
      </c>
      <c r="B57" s="13" t="s">
        <v>1</v>
      </c>
      <c r="C57" s="14" t="s">
        <v>124</v>
      </c>
      <c r="D57" s="13" t="s">
        <v>49</v>
      </c>
      <c r="E57" s="15">
        <v>5778</v>
      </c>
      <c r="F57" s="15">
        <v>7025</v>
      </c>
    </row>
    <row r="58" spans="1:7" x14ac:dyDescent="0.35">
      <c r="A58" s="23" t="s">
        <v>100</v>
      </c>
      <c r="B58" s="13" t="s">
        <v>1</v>
      </c>
      <c r="C58" s="14" t="s">
        <v>125</v>
      </c>
      <c r="D58" s="13" t="s">
        <v>51</v>
      </c>
      <c r="E58" s="15">
        <v>10139</v>
      </c>
      <c r="F58" s="15">
        <v>10275</v>
      </c>
    </row>
    <row r="59" spans="1:7" x14ac:dyDescent="0.35">
      <c r="A59" s="23" t="s">
        <v>100</v>
      </c>
      <c r="B59" s="13" t="s">
        <v>1</v>
      </c>
      <c r="C59" s="14" t="s">
        <v>126</v>
      </c>
      <c r="D59" s="13" t="s">
        <v>53</v>
      </c>
      <c r="E59" s="15">
        <v>4443</v>
      </c>
      <c r="F59" s="15">
        <v>2231</v>
      </c>
    </row>
    <row r="60" spans="1:7" x14ac:dyDescent="0.35">
      <c r="A60" s="23" t="s">
        <v>100</v>
      </c>
      <c r="B60" s="13" t="s">
        <v>1</v>
      </c>
      <c r="C60" s="14" t="s">
        <v>127</v>
      </c>
      <c r="D60" s="13" t="s">
        <v>55</v>
      </c>
      <c r="E60" s="15">
        <v>3161</v>
      </c>
      <c r="F60" s="15">
        <v>1263</v>
      </c>
    </row>
    <row r="61" spans="1:7" x14ac:dyDescent="0.35">
      <c r="A61" s="23" t="s">
        <v>100</v>
      </c>
      <c r="B61" s="13" t="s">
        <v>1</v>
      </c>
      <c r="C61" s="14" t="s">
        <v>128</v>
      </c>
      <c r="D61" s="13" t="s">
        <v>57</v>
      </c>
      <c r="E61" s="15">
        <v>1546</v>
      </c>
      <c r="F61" s="15">
        <v>2746</v>
      </c>
    </row>
    <row r="62" spans="1:7" x14ac:dyDescent="0.35">
      <c r="A62" s="23" t="s">
        <v>100</v>
      </c>
      <c r="B62" s="13" t="s">
        <v>1</v>
      </c>
      <c r="C62" s="14" t="s">
        <v>129</v>
      </c>
      <c r="D62" s="13" t="s">
        <v>59</v>
      </c>
      <c r="E62" s="15">
        <v>3974</v>
      </c>
      <c r="F62" s="15">
        <v>1332</v>
      </c>
    </row>
    <row r="63" spans="1:7" x14ac:dyDescent="0.35">
      <c r="A63" s="23" t="s">
        <v>100</v>
      </c>
      <c r="B63" s="13" t="s">
        <v>1</v>
      </c>
      <c r="C63" s="14" t="s">
        <v>130</v>
      </c>
      <c r="D63" s="13" t="s">
        <v>61</v>
      </c>
      <c r="E63" s="15">
        <v>2980</v>
      </c>
      <c r="F63" s="15">
        <v>2892</v>
      </c>
    </row>
    <row r="64" spans="1:7" x14ac:dyDescent="0.35">
      <c r="A64" s="23" t="s">
        <v>100</v>
      </c>
      <c r="B64" s="13" t="s">
        <v>1</v>
      </c>
      <c r="C64" s="14" t="s">
        <v>131</v>
      </c>
      <c r="D64" s="13" t="s">
        <v>63</v>
      </c>
      <c r="E64" s="15">
        <v>11698</v>
      </c>
      <c r="F64" s="15">
        <v>12061</v>
      </c>
    </row>
    <row r="65" spans="1:6" x14ac:dyDescent="0.35">
      <c r="A65" s="23" t="s">
        <v>100</v>
      </c>
      <c r="B65" s="13" t="s">
        <v>1</v>
      </c>
      <c r="C65" s="14" t="s">
        <v>132</v>
      </c>
      <c r="D65" s="13" t="s">
        <v>65</v>
      </c>
      <c r="E65" s="15">
        <v>4433</v>
      </c>
      <c r="F65" s="15">
        <v>5487</v>
      </c>
    </row>
    <row r="66" spans="1:6" x14ac:dyDescent="0.35">
      <c r="A66" s="23" t="s">
        <v>100</v>
      </c>
      <c r="B66" s="13" t="s">
        <v>1</v>
      </c>
      <c r="C66" s="14" t="s">
        <v>133</v>
      </c>
      <c r="D66" s="13" t="s">
        <v>67</v>
      </c>
      <c r="E66" s="15">
        <v>5333</v>
      </c>
      <c r="F66" s="15">
        <v>3152</v>
      </c>
    </row>
    <row r="67" spans="1:6" x14ac:dyDescent="0.35">
      <c r="A67" s="23" t="s">
        <v>100</v>
      </c>
      <c r="B67" s="13" t="s">
        <v>1</v>
      </c>
      <c r="C67" s="14" t="s">
        <v>134</v>
      </c>
      <c r="D67" s="13" t="s">
        <v>69</v>
      </c>
      <c r="E67" s="15">
        <v>8244</v>
      </c>
      <c r="F67" s="15">
        <v>5275</v>
      </c>
    </row>
    <row r="68" spans="1:6" x14ac:dyDescent="0.35">
      <c r="A68" s="23" t="s">
        <v>100</v>
      </c>
      <c r="B68" s="13" t="s">
        <v>1</v>
      </c>
      <c r="C68" s="14" t="s">
        <v>135</v>
      </c>
      <c r="D68" s="13" t="s">
        <v>71</v>
      </c>
      <c r="E68" s="15">
        <v>3218</v>
      </c>
      <c r="F68" s="15">
        <v>1610</v>
      </c>
    </row>
    <row r="69" spans="1:6" x14ac:dyDescent="0.35">
      <c r="A69" s="23" t="s">
        <v>100</v>
      </c>
      <c r="B69" s="13" t="s">
        <v>1</v>
      </c>
      <c r="C69" s="14" t="s">
        <v>136</v>
      </c>
      <c r="D69" s="13" t="s">
        <v>73</v>
      </c>
      <c r="E69" s="15">
        <v>16444</v>
      </c>
      <c r="F69" s="15">
        <v>12788</v>
      </c>
    </row>
    <row r="70" spans="1:6" x14ac:dyDescent="0.35">
      <c r="A70" s="23" t="s">
        <v>100</v>
      </c>
      <c r="B70" s="13" t="s">
        <v>1</v>
      </c>
      <c r="C70" s="14" t="s">
        <v>137</v>
      </c>
      <c r="D70" s="13" t="s">
        <v>75</v>
      </c>
      <c r="E70" s="15">
        <v>15930</v>
      </c>
      <c r="F70" s="15">
        <v>13272</v>
      </c>
    </row>
    <row r="71" spans="1:6" x14ac:dyDescent="0.35">
      <c r="A71" s="23" t="s">
        <v>100</v>
      </c>
      <c r="B71" s="13" t="s">
        <v>1</v>
      </c>
      <c r="C71" s="14" t="s">
        <v>138</v>
      </c>
      <c r="D71" s="13" t="s">
        <v>77</v>
      </c>
      <c r="E71" s="15">
        <v>4174</v>
      </c>
      <c r="F71" s="15">
        <v>6688</v>
      </c>
    </row>
    <row r="72" spans="1:6" x14ac:dyDescent="0.35">
      <c r="A72" s="23" t="s">
        <v>100</v>
      </c>
      <c r="B72" s="13" t="s">
        <v>1</v>
      </c>
      <c r="C72" s="14" t="s">
        <v>139</v>
      </c>
      <c r="D72" s="13" t="s">
        <v>79</v>
      </c>
      <c r="E72" s="15">
        <v>7575</v>
      </c>
      <c r="F72" s="15">
        <v>5912</v>
      </c>
    </row>
    <row r="73" spans="1:6" x14ac:dyDescent="0.35">
      <c r="A73" s="23" t="s">
        <v>100</v>
      </c>
      <c r="B73" s="13" t="s">
        <v>1</v>
      </c>
      <c r="C73" s="14" t="s">
        <v>141</v>
      </c>
      <c r="D73" s="13" t="s">
        <v>83</v>
      </c>
      <c r="E73" s="15">
        <v>4415</v>
      </c>
      <c r="F73" s="15">
        <v>1628</v>
      </c>
    </row>
    <row r="74" spans="1:6" x14ac:dyDescent="0.35">
      <c r="A74" s="23" t="s">
        <v>100</v>
      </c>
      <c r="B74" s="13" t="s">
        <v>1</v>
      </c>
      <c r="C74" s="14" t="s">
        <v>142</v>
      </c>
      <c r="D74" s="13" t="s">
        <v>85</v>
      </c>
      <c r="E74" s="15">
        <v>9293</v>
      </c>
      <c r="F74" s="15">
        <v>4283</v>
      </c>
    </row>
    <row r="75" spans="1:6" x14ac:dyDescent="0.35">
      <c r="A75" s="23" t="s">
        <v>100</v>
      </c>
      <c r="B75" s="13" t="s">
        <v>1</v>
      </c>
      <c r="C75" s="14" t="s">
        <v>143</v>
      </c>
      <c r="D75" s="13" t="s">
        <v>87</v>
      </c>
      <c r="E75" s="15">
        <v>4673</v>
      </c>
      <c r="F75" s="15">
        <v>1959</v>
      </c>
    </row>
    <row r="76" spans="1:6" x14ac:dyDescent="0.35">
      <c r="A76" s="23" t="s">
        <v>100</v>
      </c>
      <c r="B76" s="13" t="s">
        <v>1</v>
      </c>
      <c r="C76" s="14" t="s">
        <v>144</v>
      </c>
      <c r="D76" s="13" t="s">
        <v>89</v>
      </c>
      <c r="E76" s="14">
        <v>31</v>
      </c>
      <c r="F76" s="14">
        <v>0</v>
      </c>
    </row>
    <row r="77" spans="1:6" x14ac:dyDescent="0.35">
      <c r="A77" s="23" t="s">
        <v>100</v>
      </c>
      <c r="B77" s="13" t="s">
        <v>1</v>
      </c>
      <c r="C77" s="14" t="s">
        <v>145</v>
      </c>
      <c r="D77" s="13" t="s">
        <v>91</v>
      </c>
      <c r="E77" s="15">
        <v>10587</v>
      </c>
      <c r="F77" s="15">
        <v>5103</v>
      </c>
    </row>
    <row r="78" spans="1:6" x14ac:dyDescent="0.35">
      <c r="A78" s="23" t="s">
        <v>100</v>
      </c>
      <c r="B78" s="13" t="s">
        <v>1</v>
      </c>
      <c r="C78" s="14" t="s">
        <v>146</v>
      </c>
      <c r="D78" s="13" t="s">
        <v>93</v>
      </c>
      <c r="E78" s="14">
        <v>0</v>
      </c>
      <c r="F78" s="14">
        <v>57</v>
      </c>
    </row>
    <row r="79" spans="1:6" x14ac:dyDescent="0.35">
      <c r="A79" s="23" t="s">
        <v>100</v>
      </c>
      <c r="B79" s="13" t="s">
        <v>1</v>
      </c>
      <c r="C79" s="14" t="s">
        <v>147</v>
      </c>
      <c r="D79" s="13" t="s">
        <v>95</v>
      </c>
      <c r="E79" s="15">
        <v>11454</v>
      </c>
      <c r="F79" s="15">
        <v>3612</v>
      </c>
    </row>
    <row r="80" spans="1:6" x14ac:dyDescent="0.35">
      <c r="A80" s="23" t="s">
        <v>100</v>
      </c>
      <c r="B80" s="13" t="s">
        <v>1</v>
      </c>
      <c r="C80" s="14" t="s">
        <v>148</v>
      </c>
      <c r="D80" s="13" t="s">
        <v>97</v>
      </c>
      <c r="E80" s="14">
        <v>208</v>
      </c>
      <c r="F80" s="14">
        <v>317</v>
      </c>
    </row>
    <row r="81" spans="1:8" x14ac:dyDescent="0.35">
      <c r="A81" s="30" t="s">
        <v>100</v>
      </c>
      <c r="B81" s="18" t="s">
        <v>1</v>
      </c>
      <c r="C81" s="31" t="s">
        <v>149</v>
      </c>
      <c r="D81" s="18" t="s">
        <v>99</v>
      </c>
      <c r="E81" s="31">
        <v>22</v>
      </c>
      <c r="F81" s="31">
        <v>0</v>
      </c>
    </row>
    <row r="82" spans="1:8" x14ac:dyDescent="0.35">
      <c r="E82" s="33">
        <f>SUM(E56:E81)</f>
        <v>159130</v>
      </c>
      <c r="F82" s="33">
        <f>SUM(F56:F81)</f>
        <v>120421</v>
      </c>
      <c r="G82" s="10">
        <f>SUM(E82:F82)</f>
        <v>279551</v>
      </c>
      <c r="H82" s="34">
        <f>SUM(G82/G52*100)</f>
        <v>97.05418767098557</v>
      </c>
    </row>
    <row r="83" spans="1:8" x14ac:dyDescent="0.35">
      <c r="E83" s="33"/>
      <c r="F83" s="33"/>
      <c r="G83" s="10"/>
      <c r="H83" s="34"/>
    </row>
    <row r="84" spans="1:8" x14ac:dyDescent="0.35">
      <c r="A84" s="35" t="s">
        <v>236</v>
      </c>
      <c r="H84" s="34"/>
    </row>
    <row r="85" spans="1:8" ht="72.5" x14ac:dyDescent="0.35">
      <c r="A85" s="40" t="s">
        <v>229</v>
      </c>
      <c r="B85" s="21" t="s">
        <v>230</v>
      </c>
      <c r="C85" s="40" t="s">
        <v>231</v>
      </c>
      <c r="D85" s="21" t="s">
        <v>232</v>
      </c>
      <c r="E85" s="41" t="s">
        <v>233</v>
      </c>
      <c r="F85" s="41" t="s">
        <v>234</v>
      </c>
      <c r="G85" s="42" t="s">
        <v>235</v>
      </c>
    </row>
    <row r="86" spans="1:8" x14ac:dyDescent="0.35">
      <c r="A86" s="22" t="s">
        <v>100</v>
      </c>
      <c r="B86" s="11" t="s">
        <v>1</v>
      </c>
      <c r="C86" s="12" t="s">
        <v>101</v>
      </c>
      <c r="D86" s="11" t="s">
        <v>3</v>
      </c>
      <c r="E86" s="12">
        <v>92</v>
      </c>
      <c r="F86" s="12">
        <v>0</v>
      </c>
    </row>
    <row r="87" spans="1:8" x14ac:dyDescent="0.35">
      <c r="A87" s="23" t="s">
        <v>100</v>
      </c>
      <c r="B87" s="13" t="s">
        <v>1</v>
      </c>
      <c r="C87" s="14" t="s">
        <v>102</v>
      </c>
      <c r="D87" s="13" t="s">
        <v>5</v>
      </c>
      <c r="E87" s="14">
        <v>54</v>
      </c>
      <c r="F87" s="14">
        <v>0</v>
      </c>
    </row>
    <row r="88" spans="1:8" x14ac:dyDescent="0.35">
      <c r="A88" s="23" t="s">
        <v>100</v>
      </c>
      <c r="B88" s="13" t="s">
        <v>1</v>
      </c>
      <c r="C88" s="14" t="s">
        <v>103</v>
      </c>
      <c r="D88" s="13" t="s">
        <v>7</v>
      </c>
      <c r="E88" s="14">
        <v>333</v>
      </c>
      <c r="F88" s="14">
        <v>8</v>
      </c>
    </row>
    <row r="89" spans="1:8" x14ac:dyDescent="0.35">
      <c r="A89" s="23" t="s">
        <v>100</v>
      </c>
      <c r="B89" s="13" t="s">
        <v>1</v>
      </c>
      <c r="C89" s="14" t="s">
        <v>104</v>
      </c>
      <c r="D89" s="13" t="s">
        <v>9</v>
      </c>
      <c r="E89" s="14">
        <v>18</v>
      </c>
      <c r="F89" s="14">
        <v>91</v>
      </c>
    </row>
    <row r="90" spans="1:8" x14ac:dyDescent="0.35">
      <c r="A90" s="23" t="s">
        <v>100</v>
      </c>
      <c r="B90" s="13" t="s">
        <v>1</v>
      </c>
      <c r="C90" s="14" t="s">
        <v>105</v>
      </c>
      <c r="D90" s="13" t="s">
        <v>11</v>
      </c>
      <c r="E90" s="14">
        <v>338</v>
      </c>
      <c r="F90" s="14">
        <v>0</v>
      </c>
    </row>
    <row r="91" spans="1:8" x14ac:dyDescent="0.35">
      <c r="A91" s="23" t="s">
        <v>100</v>
      </c>
      <c r="B91" s="13" t="s">
        <v>1</v>
      </c>
      <c r="C91" s="14" t="s">
        <v>106</v>
      </c>
      <c r="D91" s="13" t="s">
        <v>13</v>
      </c>
      <c r="E91" s="14">
        <v>24</v>
      </c>
      <c r="F91" s="14">
        <v>1</v>
      </c>
    </row>
    <row r="92" spans="1:8" x14ac:dyDescent="0.35">
      <c r="A92" s="23" t="s">
        <v>100</v>
      </c>
      <c r="B92" s="13" t="s">
        <v>1</v>
      </c>
      <c r="C92" s="14" t="s">
        <v>107</v>
      </c>
      <c r="D92" s="13" t="s">
        <v>15</v>
      </c>
      <c r="E92" s="14">
        <v>543</v>
      </c>
      <c r="F92" s="14">
        <v>0</v>
      </c>
    </row>
    <row r="93" spans="1:8" x14ac:dyDescent="0.35">
      <c r="A93" s="23" t="s">
        <v>100</v>
      </c>
      <c r="B93" s="13" t="s">
        <v>1</v>
      </c>
      <c r="C93" s="14" t="s">
        <v>108</v>
      </c>
      <c r="D93" s="13" t="s">
        <v>17</v>
      </c>
      <c r="E93" s="15">
        <v>1024</v>
      </c>
      <c r="F93" s="14">
        <v>0</v>
      </c>
    </row>
    <row r="94" spans="1:8" x14ac:dyDescent="0.35">
      <c r="A94" s="23" t="s">
        <v>100</v>
      </c>
      <c r="B94" s="13" t="s">
        <v>1</v>
      </c>
      <c r="C94" s="14" t="s">
        <v>109</v>
      </c>
      <c r="D94" s="13" t="s">
        <v>19</v>
      </c>
      <c r="E94" s="14">
        <v>548</v>
      </c>
      <c r="F94" s="14">
        <v>0</v>
      </c>
    </row>
    <row r="95" spans="1:8" x14ac:dyDescent="0.35">
      <c r="A95" s="23" t="s">
        <v>100</v>
      </c>
      <c r="B95" s="13" t="s">
        <v>1</v>
      </c>
      <c r="C95" s="14" t="s">
        <v>110</v>
      </c>
      <c r="D95" s="13" t="s">
        <v>21</v>
      </c>
      <c r="E95" s="14">
        <v>224</v>
      </c>
      <c r="F95" s="14">
        <v>0</v>
      </c>
    </row>
    <row r="96" spans="1:8" x14ac:dyDescent="0.35">
      <c r="A96" s="23" t="s">
        <v>100</v>
      </c>
      <c r="B96" s="13" t="s">
        <v>1</v>
      </c>
      <c r="C96" s="14" t="s">
        <v>111</v>
      </c>
      <c r="D96" s="13" t="s">
        <v>23</v>
      </c>
      <c r="E96" s="14">
        <v>607</v>
      </c>
      <c r="F96" s="14">
        <v>0</v>
      </c>
    </row>
    <row r="97" spans="1:8" x14ac:dyDescent="0.35">
      <c r="A97" s="23" t="s">
        <v>100</v>
      </c>
      <c r="B97" s="13" t="s">
        <v>1</v>
      </c>
      <c r="C97" s="14" t="s">
        <v>112</v>
      </c>
      <c r="D97" s="13" t="s">
        <v>25</v>
      </c>
      <c r="E97" s="14">
        <v>126</v>
      </c>
      <c r="F97" s="14">
        <v>187</v>
      </c>
    </row>
    <row r="98" spans="1:8" x14ac:dyDescent="0.35">
      <c r="A98" s="23" t="s">
        <v>100</v>
      </c>
      <c r="B98" s="13" t="s">
        <v>1</v>
      </c>
      <c r="C98" s="14" t="s">
        <v>113</v>
      </c>
      <c r="D98" s="13" t="s">
        <v>27</v>
      </c>
      <c r="E98" s="14">
        <v>71</v>
      </c>
      <c r="F98" s="14">
        <v>13</v>
      </c>
    </row>
    <row r="99" spans="1:8" x14ac:dyDescent="0.35">
      <c r="A99" s="23" t="s">
        <v>100</v>
      </c>
      <c r="B99" s="13" t="s">
        <v>1</v>
      </c>
      <c r="C99" s="14" t="s">
        <v>114</v>
      </c>
      <c r="D99" s="13" t="s">
        <v>29</v>
      </c>
      <c r="E99" s="14">
        <v>258</v>
      </c>
      <c r="F99" s="14">
        <v>14</v>
      </c>
    </row>
    <row r="100" spans="1:8" x14ac:dyDescent="0.35">
      <c r="A100" s="23" t="s">
        <v>100</v>
      </c>
      <c r="B100" s="13" t="s">
        <v>1</v>
      </c>
      <c r="C100" s="14" t="s">
        <v>115</v>
      </c>
      <c r="D100" s="13" t="s">
        <v>31</v>
      </c>
      <c r="E100" s="14">
        <v>593</v>
      </c>
      <c r="F100" s="14">
        <v>61</v>
      </c>
    </row>
    <row r="101" spans="1:8" x14ac:dyDescent="0.35">
      <c r="A101" s="23" t="s">
        <v>100</v>
      </c>
      <c r="B101" s="13" t="s">
        <v>1</v>
      </c>
      <c r="C101" s="14" t="s">
        <v>116</v>
      </c>
      <c r="D101" s="13" t="s">
        <v>33</v>
      </c>
      <c r="E101" s="14">
        <v>582</v>
      </c>
      <c r="F101" s="14">
        <v>158</v>
      </c>
    </row>
    <row r="102" spans="1:8" x14ac:dyDescent="0.35">
      <c r="A102" s="23" t="s">
        <v>100</v>
      </c>
      <c r="B102" s="13" t="s">
        <v>1</v>
      </c>
      <c r="C102" s="14" t="s">
        <v>117</v>
      </c>
      <c r="D102" s="13" t="s">
        <v>35</v>
      </c>
      <c r="E102" s="14">
        <v>459</v>
      </c>
      <c r="F102" s="14">
        <v>0</v>
      </c>
    </row>
    <row r="103" spans="1:8" x14ac:dyDescent="0.35">
      <c r="A103" s="23" t="s">
        <v>100</v>
      </c>
      <c r="B103" s="13" t="s">
        <v>1</v>
      </c>
      <c r="C103" s="14" t="s">
        <v>118</v>
      </c>
      <c r="D103" s="13" t="s">
        <v>37</v>
      </c>
      <c r="E103" s="14">
        <v>59</v>
      </c>
      <c r="F103" s="14">
        <v>0</v>
      </c>
    </row>
    <row r="104" spans="1:8" x14ac:dyDescent="0.35">
      <c r="A104" s="23" t="s">
        <v>100</v>
      </c>
      <c r="B104" s="13" t="s">
        <v>1</v>
      </c>
      <c r="C104" s="14" t="s">
        <v>119</v>
      </c>
      <c r="D104" s="13" t="s">
        <v>39</v>
      </c>
      <c r="E104" s="15">
        <v>1465</v>
      </c>
      <c r="F104" s="14">
        <v>0</v>
      </c>
    </row>
    <row r="105" spans="1:8" x14ac:dyDescent="0.35">
      <c r="A105" s="23" t="s">
        <v>100</v>
      </c>
      <c r="B105" s="13" t="s">
        <v>1</v>
      </c>
      <c r="C105" s="14" t="s">
        <v>120</v>
      </c>
      <c r="D105" s="13" t="s">
        <v>41</v>
      </c>
      <c r="E105" s="14">
        <v>112</v>
      </c>
      <c r="F105" s="14">
        <v>0</v>
      </c>
    </row>
    <row r="106" spans="1:8" x14ac:dyDescent="0.35">
      <c r="A106" s="23" t="s">
        <v>100</v>
      </c>
      <c r="B106" s="13" t="s">
        <v>1</v>
      </c>
      <c r="C106" s="14" t="s">
        <v>121</v>
      </c>
      <c r="D106" s="13" t="s">
        <v>43</v>
      </c>
      <c r="E106" s="14">
        <v>121</v>
      </c>
      <c r="F106" s="14">
        <v>0</v>
      </c>
    </row>
    <row r="107" spans="1:8" x14ac:dyDescent="0.35">
      <c r="A107" s="23" t="s">
        <v>100</v>
      </c>
      <c r="B107" s="13" t="s">
        <v>1</v>
      </c>
      <c r="C107" s="14" t="s">
        <v>122</v>
      </c>
      <c r="D107" s="13" t="s">
        <v>45</v>
      </c>
      <c r="E107" s="14">
        <v>301</v>
      </c>
      <c r="F107" s="14">
        <v>0</v>
      </c>
    </row>
    <row r="108" spans="1:8" x14ac:dyDescent="0.35">
      <c r="E108">
        <f>SUM(E86:E107)</f>
        <v>7952</v>
      </c>
      <c r="F108">
        <f>SUM(F86:F107)</f>
        <v>533</v>
      </c>
      <c r="G108" s="21">
        <f>SUM(E108:F108)</f>
        <v>8485</v>
      </c>
      <c r="H108" s="34">
        <f>SUM(G108/G52*100)</f>
        <v>2.9458123290144287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62CAA-3052-40B0-9FB2-94C260B1A382}">
  <dimension ref="A2:H108"/>
  <sheetViews>
    <sheetView topLeftCell="A90" workbookViewId="0">
      <selection activeCell="A84" sqref="A84:G85"/>
    </sheetView>
  </sheetViews>
  <sheetFormatPr defaultRowHeight="14.5" x14ac:dyDescent="0.35"/>
  <cols>
    <col min="4" max="4" width="50.453125" customWidth="1"/>
  </cols>
  <sheetData>
    <row r="2" spans="1:7" ht="43.5" x14ac:dyDescent="0.35">
      <c r="A2" s="39" t="s">
        <v>228</v>
      </c>
    </row>
    <row r="3" spans="1:7" ht="72.5" x14ac:dyDescent="0.35">
      <c r="A3" s="40" t="s">
        <v>229</v>
      </c>
      <c r="B3" s="21" t="s">
        <v>230</v>
      </c>
      <c r="C3" s="40" t="s">
        <v>231</v>
      </c>
      <c r="D3" s="21" t="s">
        <v>232</v>
      </c>
      <c r="E3" s="41" t="s">
        <v>233</v>
      </c>
      <c r="F3" s="41" t="s">
        <v>234</v>
      </c>
      <c r="G3" s="42" t="s">
        <v>235</v>
      </c>
    </row>
    <row r="4" spans="1:7" x14ac:dyDescent="0.35">
      <c r="A4" s="22" t="s">
        <v>100</v>
      </c>
      <c r="B4" s="11" t="s">
        <v>1</v>
      </c>
      <c r="C4" s="12" t="s">
        <v>101</v>
      </c>
      <c r="D4" s="11" t="s">
        <v>3</v>
      </c>
      <c r="E4" s="12">
        <v>89</v>
      </c>
      <c r="F4" s="12">
        <v>0</v>
      </c>
    </row>
    <row r="5" spans="1:7" x14ac:dyDescent="0.35">
      <c r="A5" s="23" t="s">
        <v>100</v>
      </c>
      <c r="B5" s="13" t="s">
        <v>1</v>
      </c>
      <c r="C5" s="14" t="s">
        <v>102</v>
      </c>
      <c r="D5" s="13" t="s">
        <v>5</v>
      </c>
      <c r="E5" s="14">
        <v>85</v>
      </c>
      <c r="F5" s="14">
        <v>0</v>
      </c>
    </row>
    <row r="6" spans="1:7" x14ac:dyDescent="0.35">
      <c r="A6" s="23" t="s">
        <v>100</v>
      </c>
      <c r="B6" s="13" t="s">
        <v>1</v>
      </c>
      <c r="C6" s="14" t="s">
        <v>103</v>
      </c>
      <c r="D6" s="13" t="s">
        <v>7</v>
      </c>
      <c r="E6" s="14">
        <v>504</v>
      </c>
      <c r="F6" s="14">
        <v>15</v>
      </c>
    </row>
    <row r="7" spans="1:7" x14ac:dyDescent="0.35">
      <c r="A7" s="23" t="s">
        <v>100</v>
      </c>
      <c r="B7" s="13" t="s">
        <v>1</v>
      </c>
      <c r="C7" s="14" t="s">
        <v>104</v>
      </c>
      <c r="D7" s="13" t="s">
        <v>9</v>
      </c>
      <c r="E7" s="14">
        <v>112</v>
      </c>
      <c r="F7" s="14">
        <v>65</v>
      </c>
    </row>
    <row r="8" spans="1:7" x14ac:dyDescent="0.35">
      <c r="A8" s="23" t="s">
        <v>100</v>
      </c>
      <c r="B8" s="13" t="s">
        <v>1</v>
      </c>
      <c r="C8" s="14" t="s">
        <v>105</v>
      </c>
      <c r="D8" s="13" t="s">
        <v>11</v>
      </c>
      <c r="E8" s="14">
        <v>443</v>
      </c>
      <c r="F8" s="14">
        <v>0</v>
      </c>
    </row>
    <row r="9" spans="1:7" x14ac:dyDescent="0.35">
      <c r="A9" s="23" t="s">
        <v>100</v>
      </c>
      <c r="B9" s="13" t="s">
        <v>1</v>
      </c>
      <c r="C9" s="14" t="s">
        <v>106</v>
      </c>
      <c r="D9" s="13" t="s">
        <v>13</v>
      </c>
      <c r="E9" s="14">
        <v>53</v>
      </c>
      <c r="F9" s="14">
        <v>39</v>
      </c>
    </row>
    <row r="10" spans="1:7" x14ac:dyDescent="0.35">
      <c r="A10" s="23" t="s">
        <v>100</v>
      </c>
      <c r="B10" s="13" t="s">
        <v>1</v>
      </c>
      <c r="C10" s="14" t="s">
        <v>107</v>
      </c>
      <c r="D10" s="13" t="s">
        <v>15</v>
      </c>
      <c r="E10" s="14">
        <v>377</v>
      </c>
      <c r="F10" s="14">
        <v>0</v>
      </c>
    </row>
    <row r="11" spans="1:7" x14ac:dyDescent="0.35">
      <c r="A11" s="23" t="s">
        <v>100</v>
      </c>
      <c r="B11" s="13" t="s">
        <v>1</v>
      </c>
      <c r="C11" s="14" t="s">
        <v>108</v>
      </c>
      <c r="D11" s="13" t="s">
        <v>17</v>
      </c>
      <c r="E11" s="14">
        <v>605</v>
      </c>
      <c r="F11" s="14">
        <v>0</v>
      </c>
    </row>
    <row r="12" spans="1:7" x14ac:dyDescent="0.35">
      <c r="A12" s="23" t="s">
        <v>100</v>
      </c>
      <c r="B12" s="13" t="s">
        <v>1</v>
      </c>
      <c r="C12" s="14" t="s">
        <v>109</v>
      </c>
      <c r="D12" s="13" t="s">
        <v>19</v>
      </c>
      <c r="E12" s="14">
        <v>364</v>
      </c>
      <c r="F12" s="14">
        <v>0</v>
      </c>
    </row>
    <row r="13" spans="1:7" x14ac:dyDescent="0.35">
      <c r="A13" s="23" t="s">
        <v>100</v>
      </c>
      <c r="B13" s="13" t="s">
        <v>1</v>
      </c>
      <c r="C13" s="14" t="s">
        <v>110</v>
      </c>
      <c r="D13" s="13" t="s">
        <v>21</v>
      </c>
      <c r="E13" s="14">
        <v>212</v>
      </c>
      <c r="F13" s="14">
        <v>0</v>
      </c>
    </row>
    <row r="14" spans="1:7" x14ac:dyDescent="0.35">
      <c r="A14" s="23" t="s">
        <v>100</v>
      </c>
      <c r="B14" s="13" t="s">
        <v>1</v>
      </c>
      <c r="C14" s="14" t="s">
        <v>111</v>
      </c>
      <c r="D14" s="13" t="s">
        <v>23</v>
      </c>
      <c r="E14" s="14">
        <v>510</v>
      </c>
      <c r="F14" s="14">
        <v>0</v>
      </c>
    </row>
    <row r="15" spans="1:7" x14ac:dyDescent="0.35">
      <c r="A15" s="23" t="s">
        <v>100</v>
      </c>
      <c r="B15" s="13" t="s">
        <v>1</v>
      </c>
      <c r="C15" s="14" t="s">
        <v>112</v>
      </c>
      <c r="D15" s="13" t="s">
        <v>25</v>
      </c>
      <c r="E15" s="14">
        <v>152</v>
      </c>
      <c r="F15" s="14">
        <v>203</v>
      </c>
    </row>
    <row r="16" spans="1:7" x14ac:dyDescent="0.35">
      <c r="A16" s="23" t="s">
        <v>100</v>
      </c>
      <c r="B16" s="13" t="s">
        <v>1</v>
      </c>
      <c r="C16" s="14" t="s">
        <v>113</v>
      </c>
      <c r="D16" s="13" t="s">
        <v>27</v>
      </c>
      <c r="E16" s="14">
        <v>81</v>
      </c>
      <c r="F16" s="14">
        <v>72</v>
      </c>
    </row>
    <row r="17" spans="1:6" x14ac:dyDescent="0.35">
      <c r="A17" s="23" t="s">
        <v>100</v>
      </c>
      <c r="B17" s="13" t="s">
        <v>1</v>
      </c>
      <c r="C17" s="14" t="s">
        <v>114</v>
      </c>
      <c r="D17" s="13" t="s">
        <v>29</v>
      </c>
      <c r="E17" s="14">
        <v>314</v>
      </c>
      <c r="F17" s="14">
        <v>3</v>
      </c>
    </row>
    <row r="18" spans="1:6" x14ac:dyDescent="0.35">
      <c r="A18" s="23" t="s">
        <v>100</v>
      </c>
      <c r="B18" s="13" t="s">
        <v>1</v>
      </c>
      <c r="C18" s="14" t="s">
        <v>115</v>
      </c>
      <c r="D18" s="13" t="s">
        <v>31</v>
      </c>
      <c r="E18" s="14">
        <v>457</v>
      </c>
      <c r="F18" s="14">
        <v>22</v>
      </c>
    </row>
    <row r="19" spans="1:6" x14ac:dyDescent="0.35">
      <c r="A19" s="23" t="s">
        <v>100</v>
      </c>
      <c r="B19" s="13" t="s">
        <v>1</v>
      </c>
      <c r="C19" s="14" t="s">
        <v>116</v>
      </c>
      <c r="D19" s="13" t="s">
        <v>33</v>
      </c>
      <c r="E19" s="14">
        <v>738</v>
      </c>
      <c r="F19" s="14">
        <v>153</v>
      </c>
    </row>
    <row r="20" spans="1:6" x14ac:dyDescent="0.35">
      <c r="A20" s="23" t="s">
        <v>100</v>
      </c>
      <c r="B20" s="13" t="s">
        <v>1</v>
      </c>
      <c r="C20" s="14" t="s">
        <v>117</v>
      </c>
      <c r="D20" s="13" t="s">
        <v>35</v>
      </c>
      <c r="E20" s="14">
        <v>337</v>
      </c>
      <c r="F20" s="14">
        <v>0</v>
      </c>
    </row>
    <row r="21" spans="1:6" x14ac:dyDescent="0.35">
      <c r="A21" s="23" t="s">
        <v>100</v>
      </c>
      <c r="B21" s="13" t="s">
        <v>1</v>
      </c>
      <c r="C21" s="14" t="s">
        <v>118</v>
      </c>
      <c r="D21" s="13" t="s">
        <v>37</v>
      </c>
      <c r="E21" s="14">
        <v>56</v>
      </c>
      <c r="F21" s="14">
        <v>0</v>
      </c>
    </row>
    <row r="22" spans="1:6" x14ac:dyDescent="0.35">
      <c r="A22" s="23" t="s">
        <v>100</v>
      </c>
      <c r="B22" s="13" t="s">
        <v>1</v>
      </c>
      <c r="C22" s="14" t="s">
        <v>119</v>
      </c>
      <c r="D22" s="13" t="s">
        <v>39</v>
      </c>
      <c r="E22" s="15">
        <v>1139</v>
      </c>
      <c r="F22" s="14">
        <v>0</v>
      </c>
    </row>
    <row r="23" spans="1:6" x14ac:dyDescent="0.35">
      <c r="A23" s="23" t="s">
        <v>100</v>
      </c>
      <c r="B23" s="13" t="s">
        <v>1</v>
      </c>
      <c r="C23" s="14" t="s">
        <v>120</v>
      </c>
      <c r="D23" s="13" t="s">
        <v>41</v>
      </c>
      <c r="E23" s="14">
        <v>120</v>
      </c>
      <c r="F23" s="14">
        <v>0</v>
      </c>
    </row>
    <row r="24" spans="1:6" x14ac:dyDescent="0.35">
      <c r="A24" s="23" t="s">
        <v>100</v>
      </c>
      <c r="B24" s="13" t="s">
        <v>1</v>
      </c>
      <c r="C24" s="14" t="s">
        <v>121</v>
      </c>
      <c r="D24" s="13" t="s">
        <v>43</v>
      </c>
      <c r="E24" s="14">
        <v>86</v>
      </c>
      <c r="F24" s="14">
        <v>0</v>
      </c>
    </row>
    <row r="25" spans="1:6" x14ac:dyDescent="0.35">
      <c r="A25" s="23" t="s">
        <v>100</v>
      </c>
      <c r="B25" s="13" t="s">
        <v>1</v>
      </c>
      <c r="C25" s="14" t="s">
        <v>122</v>
      </c>
      <c r="D25" s="13" t="s">
        <v>45</v>
      </c>
      <c r="E25" s="14">
        <v>310</v>
      </c>
      <c r="F25" s="14">
        <v>0</v>
      </c>
    </row>
    <row r="26" spans="1:6" x14ac:dyDescent="0.35">
      <c r="A26" s="23" t="s">
        <v>100</v>
      </c>
      <c r="B26" s="13" t="s">
        <v>1</v>
      </c>
      <c r="C26" s="14" t="s">
        <v>123</v>
      </c>
      <c r="D26" s="13" t="s">
        <v>47</v>
      </c>
      <c r="E26" s="15">
        <v>9396</v>
      </c>
      <c r="F26" s="15">
        <v>10402</v>
      </c>
    </row>
    <row r="27" spans="1:6" x14ac:dyDescent="0.35">
      <c r="A27" s="23" t="s">
        <v>100</v>
      </c>
      <c r="B27" s="13" t="s">
        <v>1</v>
      </c>
      <c r="C27" s="14" t="s">
        <v>124</v>
      </c>
      <c r="D27" s="13" t="s">
        <v>49</v>
      </c>
      <c r="E27" s="15">
        <v>5978</v>
      </c>
      <c r="F27" s="15">
        <v>6898</v>
      </c>
    </row>
    <row r="28" spans="1:6" x14ac:dyDescent="0.35">
      <c r="A28" s="23" t="s">
        <v>100</v>
      </c>
      <c r="B28" s="13" t="s">
        <v>1</v>
      </c>
      <c r="C28" s="14" t="s">
        <v>125</v>
      </c>
      <c r="D28" s="13" t="s">
        <v>51</v>
      </c>
      <c r="E28" s="15">
        <v>10169</v>
      </c>
      <c r="F28" s="15">
        <v>11246</v>
      </c>
    </row>
    <row r="29" spans="1:6" x14ac:dyDescent="0.35">
      <c r="A29" s="23" t="s">
        <v>100</v>
      </c>
      <c r="B29" s="13" t="s">
        <v>1</v>
      </c>
      <c r="C29" s="14" t="s">
        <v>126</v>
      </c>
      <c r="D29" s="13" t="s">
        <v>53</v>
      </c>
      <c r="E29" s="15">
        <v>4412</v>
      </c>
      <c r="F29" s="15">
        <v>2191</v>
      </c>
    </row>
    <row r="30" spans="1:6" x14ac:dyDescent="0.35">
      <c r="A30" s="23" t="s">
        <v>100</v>
      </c>
      <c r="B30" s="13" t="s">
        <v>1</v>
      </c>
      <c r="C30" s="14" t="s">
        <v>127</v>
      </c>
      <c r="D30" s="13" t="s">
        <v>55</v>
      </c>
      <c r="E30" s="15">
        <v>3405</v>
      </c>
      <c r="F30" s="15">
        <v>1460</v>
      </c>
    </row>
    <row r="31" spans="1:6" x14ac:dyDescent="0.35">
      <c r="A31" s="23" t="s">
        <v>100</v>
      </c>
      <c r="B31" s="13" t="s">
        <v>1</v>
      </c>
      <c r="C31" s="14" t="s">
        <v>128</v>
      </c>
      <c r="D31" s="13" t="s">
        <v>57</v>
      </c>
      <c r="E31" s="15">
        <v>1680</v>
      </c>
      <c r="F31" s="15">
        <v>2518</v>
      </c>
    </row>
    <row r="32" spans="1:6" x14ac:dyDescent="0.35">
      <c r="A32" s="23" t="s">
        <v>100</v>
      </c>
      <c r="B32" s="13" t="s">
        <v>1</v>
      </c>
      <c r="C32" s="14" t="s">
        <v>129</v>
      </c>
      <c r="D32" s="13" t="s">
        <v>59</v>
      </c>
      <c r="E32" s="15">
        <v>4207</v>
      </c>
      <c r="F32" s="15">
        <v>1500</v>
      </c>
    </row>
    <row r="33" spans="1:6" x14ac:dyDescent="0.35">
      <c r="A33" s="23" t="s">
        <v>100</v>
      </c>
      <c r="B33" s="13" t="s">
        <v>1</v>
      </c>
      <c r="C33" s="14" t="s">
        <v>130</v>
      </c>
      <c r="D33" s="13" t="s">
        <v>61</v>
      </c>
      <c r="E33" s="15">
        <v>4358</v>
      </c>
      <c r="F33" s="15">
        <v>3561</v>
      </c>
    </row>
    <row r="34" spans="1:6" x14ac:dyDescent="0.35">
      <c r="A34" s="23" t="s">
        <v>100</v>
      </c>
      <c r="B34" s="13" t="s">
        <v>1</v>
      </c>
      <c r="C34" s="14" t="s">
        <v>131</v>
      </c>
      <c r="D34" s="13" t="s">
        <v>63</v>
      </c>
      <c r="E34" s="15">
        <v>11033</v>
      </c>
      <c r="F34" s="15">
        <v>11797</v>
      </c>
    </row>
    <row r="35" spans="1:6" x14ac:dyDescent="0.35">
      <c r="A35" s="23" t="s">
        <v>100</v>
      </c>
      <c r="B35" s="13" t="s">
        <v>1</v>
      </c>
      <c r="C35" s="14" t="s">
        <v>132</v>
      </c>
      <c r="D35" s="13" t="s">
        <v>65</v>
      </c>
      <c r="E35" s="15">
        <v>5066</v>
      </c>
      <c r="F35" s="15">
        <v>5866</v>
      </c>
    </row>
    <row r="36" spans="1:6" x14ac:dyDescent="0.35">
      <c r="A36" s="23" t="s">
        <v>100</v>
      </c>
      <c r="B36" s="13" t="s">
        <v>1</v>
      </c>
      <c r="C36" s="14" t="s">
        <v>133</v>
      </c>
      <c r="D36" s="13" t="s">
        <v>67</v>
      </c>
      <c r="E36" s="15">
        <v>5248</v>
      </c>
      <c r="F36" s="15">
        <v>3221</v>
      </c>
    </row>
    <row r="37" spans="1:6" x14ac:dyDescent="0.35">
      <c r="A37" s="23" t="s">
        <v>100</v>
      </c>
      <c r="B37" s="13" t="s">
        <v>1</v>
      </c>
      <c r="C37" s="14" t="s">
        <v>134</v>
      </c>
      <c r="D37" s="13" t="s">
        <v>69</v>
      </c>
      <c r="E37" s="15">
        <v>8084</v>
      </c>
      <c r="F37" s="15">
        <v>5797</v>
      </c>
    </row>
    <row r="38" spans="1:6" x14ac:dyDescent="0.35">
      <c r="A38" s="23" t="s">
        <v>100</v>
      </c>
      <c r="B38" s="13" t="s">
        <v>1</v>
      </c>
      <c r="C38" s="14" t="s">
        <v>135</v>
      </c>
      <c r="D38" s="13" t="s">
        <v>71</v>
      </c>
      <c r="E38" s="15">
        <v>3017</v>
      </c>
      <c r="F38" s="15">
        <v>1837</v>
      </c>
    </row>
    <row r="39" spans="1:6" x14ac:dyDescent="0.35">
      <c r="A39" s="23" t="s">
        <v>100</v>
      </c>
      <c r="B39" s="13" t="s">
        <v>1</v>
      </c>
      <c r="C39" s="14" t="s">
        <v>136</v>
      </c>
      <c r="D39" s="13" t="s">
        <v>73</v>
      </c>
      <c r="E39" s="15">
        <v>16096</v>
      </c>
      <c r="F39" s="15">
        <v>13183</v>
      </c>
    </row>
    <row r="40" spans="1:6" x14ac:dyDescent="0.35">
      <c r="A40" s="23" t="s">
        <v>100</v>
      </c>
      <c r="B40" s="13" t="s">
        <v>1</v>
      </c>
      <c r="C40" s="14" t="s">
        <v>137</v>
      </c>
      <c r="D40" s="13" t="s">
        <v>75</v>
      </c>
      <c r="E40" s="15">
        <v>16319</v>
      </c>
      <c r="F40" s="15">
        <v>13108</v>
      </c>
    </row>
    <row r="41" spans="1:6" x14ac:dyDescent="0.35">
      <c r="A41" s="23" t="s">
        <v>100</v>
      </c>
      <c r="B41" s="13" t="s">
        <v>1</v>
      </c>
      <c r="C41" s="14" t="s">
        <v>138</v>
      </c>
      <c r="D41" s="13" t="s">
        <v>77</v>
      </c>
      <c r="E41" s="15">
        <v>3801</v>
      </c>
      <c r="F41" s="15">
        <v>7533</v>
      </c>
    </row>
    <row r="42" spans="1:6" x14ac:dyDescent="0.35">
      <c r="A42" s="23" t="s">
        <v>100</v>
      </c>
      <c r="B42" s="13" t="s">
        <v>1</v>
      </c>
      <c r="C42" s="14" t="s">
        <v>139</v>
      </c>
      <c r="D42" s="13" t="s">
        <v>79</v>
      </c>
      <c r="E42" s="15">
        <v>8031</v>
      </c>
      <c r="F42" s="15">
        <v>6213</v>
      </c>
    </row>
    <row r="43" spans="1:6" x14ac:dyDescent="0.35">
      <c r="A43" s="23" t="s">
        <v>100</v>
      </c>
      <c r="B43" s="13" t="s">
        <v>1</v>
      </c>
      <c r="C43" s="14" t="s">
        <v>141</v>
      </c>
      <c r="D43" s="13" t="s">
        <v>83</v>
      </c>
      <c r="E43" s="15">
        <v>4667</v>
      </c>
      <c r="F43" s="15">
        <v>2076</v>
      </c>
    </row>
    <row r="44" spans="1:6" x14ac:dyDescent="0.35">
      <c r="A44" s="23" t="s">
        <v>100</v>
      </c>
      <c r="B44" s="13" t="s">
        <v>1</v>
      </c>
      <c r="C44" s="14" t="s">
        <v>142</v>
      </c>
      <c r="D44" s="13" t="s">
        <v>85</v>
      </c>
      <c r="E44" s="15">
        <v>9153</v>
      </c>
      <c r="F44" s="15">
        <v>4473</v>
      </c>
    </row>
    <row r="45" spans="1:6" x14ac:dyDescent="0.35">
      <c r="A45" s="23" t="s">
        <v>100</v>
      </c>
      <c r="B45" s="13" t="s">
        <v>1</v>
      </c>
      <c r="C45" s="14" t="s">
        <v>143</v>
      </c>
      <c r="D45" s="13" t="s">
        <v>87</v>
      </c>
      <c r="E45" s="15">
        <v>4652</v>
      </c>
      <c r="F45" s="15">
        <v>2070</v>
      </c>
    </row>
    <row r="46" spans="1:6" x14ac:dyDescent="0.35">
      <c r="A46" s="23" t="s">
        <v>100</v>
      </c>
      <c r="B46" s="13" t="s">
        <v>1</v>
      </c>
      <c r="C46" s="14" t="s">
        <v>144</v>
      </c>
      <c r="D46" s="13" t="s">
        <v>89</v>
      </c>
      <c r="E46" s="14">
        <v>16</v>
      </c>
      <c r="F46" s="14">
        <v>0</v>
      </c>
    </row>
    <row r="47" spans="1:6" x14ac:dyDescent="0.35">
      <c r="A47" s="23" t="s">
        <v>100</v>
      </c>
      <c r="B47" s="13" t="s">
        <v>1</v>
      </c>
      <c r="C47" s="14" t="s">
        <v>145</v>
      </c>
      <c r="D47" s="13" t="s">
        <v>91</v>
      </c>
      <c r="E47" s="15">
        <v>9888</v>
      </c>
      <c r="F47" s="15">
        <v>5651</v>
      </c>
    </row>
    <row r="48" spans="1:6" x14ac:dyDescent="0.35">
      <c r="A48" s="23" t="s">
        <v>100</v>
      </c>
      <c r="B48" s="13" t="s">
        <v>1</v>
      </c>
      <c r="C48" s="14" t="s">
        <v>146</v>
      </c>
      <c r="D48" s="13" t="s">
        <v>93</v>
      </c>
      <c r="E48" s="14">
        <v>2</v>
      </c>
      <c r="F48" s="14">
        <v>76</v>
      </c>
    </row>
    <row r="49" spans="1:7" x14ac:dyDescent="0.35">
      <c r="A49" s="23" t="s">
        <v>100</v>
      </c>
      <c r="B49" s="13" t="s">
        <v>1</v>
      </c>
      <c r="C49" s="14" t="s">
        <v>147</v>
      </c>
      <c r="D49" s="13" t="s">
        <v>95</v>
      </c>
      <c r="E49" s="15">
        <v>11752</v>
      </c>
      <c r="F49" s="15">
        <v>4323</v>
      </c>
    </row>
    <row r="50" spans="1:7" x14ac:dyDescent="0.35">
      <c r="A50" s="23" t="s">
        <v>100</v>
      </c>
      <c r="B50" s="13" t="s">
        <v>1</v>
      </c>
      <c r="C50" s="14" t="s">
        <v>148</v>
      </c>
      <c r="D50" s="13" t="s">
        <v>97</v>
      </c>
      <c r="E50" s="14">
        <v>252</v>
      </c>
      <c r="F50" s="14">
        <v>414</v>
      </c>
    </row>
    <row r="51" spans="1:7" x14ac:dyDescent="0.35">
      <c r="A51" s="30" t="s">
        <v>100</v>
      </c>
      <c r="B51" s="18" t="s">
        <v>1</v>
      </c>
      <c r="C51" s="31" t="s">
        <v>149</v>
      </c>
      <c r="D51" s="18" t="s">
        <v>99</v>
      </c>
      <c r="E51" s="31">
        <v>42</v>
      </c>
      <c r="F51" s="31">
        <v>0</v>
      </c>
    </row>
    <row r="52" spans="1:7" x14ac:dyDescent="0.35">
      <c r="E52">
        <f>SUM(E4:E51)</f>
        <v>167868</v>
      </c>
      <c r="F52">
        <f>SUM(F4:F51)</f>
        <v>127986</v>
      </c>
      <c r="G52" s="21">
        <f>SUM(E52:F52)</f>
        <v>295854</v>
      </c>
    </row>
    <row r="53" spans="1:7" x14ac:dyDescent="0.35">
      <c r="G53" s="21"/>
    </row>
    <row r="54" spans="1:7" x14ac:dyDescent="0.35">
      <c r="A54" s="35" t="s">
        <v>223</v>
      </c>
    </row>
    <row r="55" spans="1:7" ht="72.5" x14ac:dyDescent="0.35">
      <c r="A55" s="40" t="s">
        <v>229</v>
      </c>
      <c r="B55" s="21" t="s">
        <v>230</v>
      </c>
      <c r="C55" s="40" t="s">
        <v>231</v>
      </c>
      <c r="D55" s="21" t="s">
        <v>232</v>
      </c>
      <c r="E55" s="41" t="s">
        <v>233</v>
      </c>
      <c r="F55" s="41" t="s">
        <v>234</v>
      </c>
      <c r="G55" s="42" t="s">
        <v>235</v>
      </c>
    </row>
    <row r="56" spans="1:7" x14ac:dyDescent="0.35">
      <c r="A56" s="23" t="s">
        <v>100</v>
      </c>
      <c r="B56" s="13" t="s">
        <v>1</v>
      </c>
      <c r="C56" s="14" t="s">
        <v>123</v>
      </c>
      <c r="D56" s="13" t="s">
        <v>47</v>
      </c>
      <c r="E56" s="15">
        <v>9396</v>
      </c>
      <c r="F56" s="15">
        <v>10402</v>
      </c>
    </row>
    <row r="57" spans="1:7" x14ac:dyDescent="0.35">
      <c r="A57" s="23" t="s">
        <v>100</v>
      </c>
      <c r="B57" s="13" t="s">
        <v>1</v>
      </c>
      <c r="C57" s="14" t="s">
        <v>124</v>
      </c>
      <c r="D57" s="13" t="s">
        <v>49</v>
      </c>
      <c r="E57" s="15">
        <v>5978</v>
      </c>
      <c r="F57" s="15">
        <v>6898</v>
      </c>
    </row>
    <row r="58" spans="1:7" x14ac:dyDescent="0.35">
      <c r="A58" s="23" t="s">
        <v>100</v>
      </c>
      <c r="B58" s="13" t="s">
        <v>1</v>
      </c>
      <c r="C58" s="14" t="s">
        <v>125</v>
      </c>
      <c r="D58" s="13" t="s">
        <v>51</v>
      </c>
      <c r="E58" s="15">
        <v>10169</v>
      </c>
      <c r="F58" s="15">
        <v>11246</v>
      </c>
    </row>
    <row r="59" spans="1:7" x14ac:dyDescent="0.35">
      <c r="A59" s="23" t="s">
        <v>100</v>
      </c>
      <c r="B59" s="13" t="s">
        <v>1</v>
      </c>
      <c r="C59" s="14" t="s">
        <v>126</v>
      </c>
      <c r="D59" s="13" t="s">
        <v>53</v>
      </c>
      <c r="E59" s="15">
        <v>4412</v>
      </c>
      <c r="F59" s="15">
        <v>2191</v>
      </c>
    </row>
    <row r="60" spans="1:7" x14ac:dyDescent="0.35">
      <c r="A60" s="23" t="s">
        <v>100</v>
      </c>
      <c r="B60" s="13" t="s">
        <v>1</v>
      </c>
      <c r="C60" s="14" t="s">
        <v>127</v>
      </c>
      <c r="D60" s="13" t="s">
        <v>55</v>
      </c>
      <c r="E60" s="15">
        <v>3405</v>
      </c>
      <c r="F60" s="15">
        <v>1460</v>
      </c>
    </row>
    <row r="61" spans="1:7" x14ac:dyDescent="0.35">
      <c r="A61" s="23" t="s">
        <v>100</v>
      </c>
      <c r="B61" s="13" t="s">
        <v>1</v>
      </c>
      <c r="C61" s="14" t="s">
        <v>128</v>
      </c>
      <c r="D61" s="13" t="s">
        <v>57</v>
      </c>
      <c r="E61" s="15">
        <v>1680</v>
      </c>
      <c r="F61" s="15">
        <v>2518</v>
      </c>
    </row>
    <row r="62" spans="1:7" x14ac:dyDescent="0.35">
      <c r="A62" s="23" t="s">
        <v>100</v>
      </c>
      <c r="B62" s="13" t="s">
        <v>1</v>
      </c>
      <c r="C62" s="14" t="s">
        <v>129</v>
      </c>
      <c r="D62" s="13" t="s">
        <v>59</v>
      </c>
      <c r="E62" s="15">
        <v>4207</v>
      </c>
      <c r="F62" s="15">
        <v>1500</v>
      </c>
    </row>
    <row r="63" spans="1:7" x14ac:dyDescent="0.35">
      <c r="A63" s="23" t="s">
        <v>100</v>
      </c>
      <c r="B63" s="13" t="s">
        <v>1</v>
      </c>
      <c r="C63" s="14" t="s">
        <v>130</v>
      </c>
      <c r="D63" s="13" t="s">
        <v>61</v>
      </c>
      <c r="E63" s="15">
        <v>4358</v>
      </c>
      <c r="F63" s="15">
        <v>3561</v>
      </c>
    </row>
    <row r="64" spans="1:7" x14ac:dyDescent="0.35">
      <c r="A64" s="23" t="s">
        <v>100</v>
      </c>
      <c r="B64" s="13" t="s">
        <v>1</v>
      </c>
      <c r="C64" s="14" t="s">
        <v>131</v>
      </c>
      <c r="D64" s="13" t="s">
        <v>63</v>
      </c>
      <c r="E64" s="15">
        <v>11033</v>
      </c>
      <c r="F64" s="15">
        <v>11797</v>
      </c>
    </row>
    <row r="65" spans="1:6" x14ac:dyDescent="0.35">
      <c r="A65" s="23" t="s">
        <v>100</v>
      </c>
      <c r="B65" s="13" t="s">
        <v>1</v>
      </c>
      <c r="C65" s="14" t="s">
        <v>132</v>
      </c>
      <c r="D65" s="13" t="s">
        <v>65</v>
      </c>
      <c r="E65" s="15">
        <v>5066</v>
      </c>
      <c r="F65" s="15">
        <v>5866</v>
      </c>
    </row>
    <row r="66" spans="1:6" x14ac:dyDescent="0.35">
      <c r="A66" s="23" t="s">
        <v>100</v>
      </c>
      <c r="B66" s="13" t="s">
        <v>1</v>
      </c>
      <c r="C66" s="14" t="s">
        <v>133</v>
      </c>
      <c r="D66" s="13" t="s">
        <v>67</v>
      </c>
      <c r="E66" s="15">
        <v>5248</v>
      </c>
      <c r="F66" s="15">
        <v>3221</v>
      </c>
    </row>
    <row r="67" spans="1:6" x14ac:dyDescent="0.35">
      <c r="A67" s="23" t="s">
        <v>100</v>
      </c>
      <c r="B67" s="13" t="s">
        <v>1</v>
      </c>
      <c r="C67" s="14" t="s">
        <v>134</v>
      </c>
      <c r="D67" s="13" t="s">
        <v>69</v>
      </c>
      <c r="E67" s="15">
        <v>8084</v>
      </c>
      <c r="F67" s="15">
        <v>5797</v>
      </c>
    </row>
    <row r="68" spans="1:6" x14ac:dyDescent="0.35">
      <c r="A68" s="23" t="s">
        <v>100</v>
      </c>
      <c r="B68" s="13" t="s">
        <v>1</v>
      </c>
      <c r="C68" s="14" t="s">
        <v>135</v>
      </c>
      <c r="D68" s="13" t="s">
        <v>71</v>
      </c>
      <c r="E68" s="15">
        <v>3017</v>
      </c>
      <c r="F68" s="15">
        <v>1837</v>
      </c>
    </row>
    <row r="69" spans="1:6" x14ac:dyDescent="0.35">
      <c r="A69" s="23" t="s">
        <v>100</v>
      </c>
      <c r="B69" s="13" t="s">
        <v>1</v>
      </c>
      <c r="C69" s="14" t="s">
        <v>136</v>
      </c>
      <c r="D69" s="13" t="s">
        <v>73</v>
      </c>
      <c r="E69" s="15">
        <v>16096</v>
      </c>
      <c r="F69" s="15">
        <v>13183</v>
      </c>
    </row>
    <row r="70" spans="1:6" x14ac:dyDescent="0.35">
      <c r="A70" s="23" t="s">
        <v>100</v>
      </c>
      <c r="B70" s="13" t="s">
        <v>1</v>
      </c>
      <c r="C70" s="14" t="s">
        <v>137</v>
      </c>
      <c r="D70" s="13" t="s">
        <v>75</v>
      </c>
      <c r="E70" s="15">
        <v>16319</v>
      </c>
      <c r="F70" s="15">
        <v>13108</v>
      </c>
    </row>
    <row r="71" spans="1:6" x14ac:dyDescent="0.35">
      <c r="A71" s="23" t="s">
        <v>100</v>
      </c>
      <c r="B71" s="13" t="s">
        <v>1</v>
      </c>
      <c r="C71" s="14" t="s">
        <v>138</v>
      </c>
      <c r="D71" s="13" t="s">
        <v>77</v>
      </c>
      <c r="E71" s="15">
        <v>3801</v>
      </c>
      <c r="F71" s="15">
        <v>7533</v>
      </c>
    </row>
    <row r="72" spans="1:6" x14ac:dyDescent="0.35">
      <c r="A72" s="23" t="s">
        <v>100</v>
      </c>
      <c r="B72" s="13" t="s">
        <v>1</v>
      </c>
      <c r="C72" s="14" t="s">
        <v>139</v>
      </c>
      <c r="D72" s="13" t="s">
        <v>79</v>
      </c>
      <c r="E72" s="15">
        <v>8031</v>
      </c>
      <c r="F72" s="15">
        <v>6213</v>
      </c>
    </row>
    <row r="73" spans="1:6" x14ac:dyDescent="0.35">
      <c r="A73" s="23" t="s">
        <v>100</v>
      </c>
      <c r="B73" s="13" t="s">
        <v>1</v>
      </c>
      <c r="C73" s="14" t="s">
        <v>141</v>
      </c>
      <c r="D73" s="13" t="s">
        <v>83</v>
      </c>
      <c r="E73" s="15">
        <v>4667</v>
      </c>
      <c r="F73" s="15">
        <v>2076</v>
      </c>
    </row>
    <row r="74" spans="1:6" x14ac:dyDescent="0.35">
      <c r="A74" s="23" t="s">
        <v>100</v>
      </c>
      <c r="B74" s="13" t="s">
        <v>1</v>
      </c>
      <c r="C74" s="14" t="s">
        <v>142</v>
      </c>
      <c r="D74" s="13" t="s">
        <v>85</v>
      </c>
      <c r="E74" s="15">
        <v>9153</v>
      </c>
      <c r="F74" s="15">
        <v>4473</v>
      </c>
    </row>
    <row r="75" spans="1:6" x14ac:dyDescent="0.35">
      <c r="A75" s="23" t="s">
        <v>100</v>
      </c>
      <c r="B75" s="13" t="s">
        <v>1</v>
      </c>
      <c r="C75" s="14" t="s">
        <v>143</v>
      </c>
      <c r="D75" s="13" t="s">
        <v>87</v>
      </c>
      <c r="E75" s="15">
        <v>4652</v>
      </c>
      <c r="F75" s="15">
        <v>2070</v>
      </c>
    </row>
    <row r="76" spans="1:6" x14ac:dyDescent="0.35">
      <c r="A76" s="23" t="s">
        <v>100</v>
      </c>
      <c r="B76" s="13" t="s">
        <v>1</v>
      </c>
      <c r="C76" s="14" t="s">
        <v>144</v>
      </c>
      <c r="D76" s="13" t="s">
        <v>89</v>
      </c>
      <c r="E76" s="14">
        <v>16</v>
      </c>
      <c r="F76" s="14">
        <v>0</v>
      </c>
    </row>
    <row r="77" spans="1:6" x14ac:dyDescent="0.35">
      <c r="A77" s="23" t="s">
        <v>100</v>
      </c>
      <c r="B77" s="13" t="s">
        <v>1</v>
      </c>
      <c r="C77" s="14" t="s">
        <v>145</v>
      </c>
      <c r="D77" s="13" t="s">
        <v>91</v>
      </c>
      <c r="E77" s="15">
        <v>9888</v>
      </c>
      <c r="F77" s="15">
        <v>5651</v>
      </c>
    </row>
    <row r="78" spans="1:6" x14ac:dyDescent="0.35">
      <c r="A78" s="23" t="s">
        <v>100</v>
      </c>
      <c r="B78" s="13" t="s">
        <v>1</v>
      </c>
      <c r="C78" s="14" t="s">
        <v>146</v>
      </c>
      <c r="D78" s="13" t="s">
        <v>93</v>
      </c>
      <c r="E78" s="14">
        <v>2</v>
      </c>
      <c r="F78" s="14">
        <v>76</v>
      </c>
    </row>
    <row r="79" spans="1:6" x14ac:dyDescent="0.35">
      <c r="A79" s="23" t="s">
        <v>100</v>
      </c>
      <c r="B79" s="13" t="s">
        <v>1</v>
      </c>
      <c r="C79" s="14" t="s">
        <v>147</v>
      </c>
      <c r="D79" s="13" t="s">
        <v>95</v>
      </c>
      <c r="E79" s="15">
        <v>11752</v>
      </c>
      <c r="F79" s="15">
        <v>4323</v>
      </c>
    </row>
    <row r="80" spans="1:6" x14ac:dyDescent="0.35">
      <c r="A80" s="23" t="s">
        <v>100</v>
      </c>
      <c r="B80" s="13" t="s">
        <v>1</v>
      </c>
      <c r="C80" s="14" t="s">
        <v>148</v>
      </c>
      <c r="D80" s="13" t="s">
        <v>97</v>
      </c>
      <c r="E80" s="14">
        <v>252</v>
      </c>
      <c r="F80" s="14">
        <v>414</v>
      </c>
    </row>
    <row r="81" spans="1:8" x14ac:dyDescent="0.35">
      <c r="A81" s="30" t="s">
        <v>100</v>
      </c>
      <c r="B81" s="18" t="s">
        <v>1</v>
      </c>
      <c r="C81" s="31" t="s">
        <v>149</v>
      </c>
      <c r="D81" s="18" t="s">
        <v>99</v>
      </c>
      <c r="E81" s="31">
        <v>42</v>
      </c>
      <c r="F81" s="31">
        <v>0</v>
      </c>
    </row>
    <row r="82" spans="1:8" x14ac:dyDescent="0.35">
      <c r="E82" s="33">
        <f>SUM(E56:E81)</f>
        <v>160724</v>
      </c>
      <c r="F82" s="33">
        <f>SUM(F56:F81)</f>
        <v>127414</v>
      </c>
      <c r="G82" s="10">
        <f>SUM(E82:F82)</f>
        <v>288138</v>
      </c>
      <c r="H82" s="34">
        <f>SUM(G82/G52*100)</f>
        <v>97.391956843578257</v>
      </c>
    </row>
    <row r="83" spans="1:8" x14ac:dyDescent="0.35">
      <c r="E83" s="33"/>
      <c r="F83" s="33"/>
      <c r="G83" s="10"/>
      <c r="H83" s="34"/>
    </row>
    <row r="84" spans="1:8" x14ac:dyDescent="0.35">
      <c r="A84" s="35" t="s">
        <v>236</v>
      </c>
      <c r="H84" s="34"/>
    </row>
    <row r="85" spans="1:8" ht="72.5" x14ac:dyDescent="0.35">
      <c r="A85" s="40" t="s">
        <v>229</v>
      </c>
      <c r="B85" s="21" t="s">
        <v>230</v>
      </c>
      <c r="C85" s="40" t="s">
        <v>231</v>
      </c>
      <c r="D85" s="21" t="s">
        <v>232</v>
      </c>
      <c r="E85" s="41" t="s">
        <v>233</v>
      </c>
      <c r="F85" s="41" t="s">
        <v>234</v>
      </c>
      <c r="G85" s="42" t="s">
        <v>235</v>
      </c>
    </row>
    <row r="86" spans="1:8" x14ac:dyDescent="0.35">
      <c r="A86" s="22" t="s">
        <v>100</v>
      </c>
      <c r="B86" s="11" t="s">
        <v>1</v>
      </c>
      <c r="C86" s="12" t="s">
        <v>101</v>
      </c>
      <c r="D86" s="11" t="s">
        <v>3</v>
      </c>
      <c r="E86" s="12">
        <v>89</v>
      </c>
      <c r="F86" s="12">
        <v>0</v>
      </c>
    </row>
    <row r="87" spans="1:8" x14ac:dyDescent="0.35">
      <c r="A87" s="23" t="s">
        <v>100</v>
      </c>
      <c r="B87" s="13" t="s">
        <v>1</v>
      </c>
      <c r="C87" s="14" t="s">
        <v>102</v>
      </c>
      <c r="D87" s="13" t="s">
        <v>5</v>
      </c>
      <c r="E87" s="14">
        <v>85</v>
      </c>
      <c r="F87" s="14">
        <v>0</v>
      </c>
    </row>
    <row r="88" spans="1:8" x14ac:dyDescent="0.35">
      <c r="A88" s="23" t="s">
        <v>100</v>
      </c>
      <c r="B88" s="13" t="s">
        <v>1</v>
      </c>
      <c r="C88" s="14" t="s">
        <v>103</v>
      </c>
      <c r="D88" s="13" t="s">
        <v>7</v>
      </c>
      <c r="E88" s="14">
        <v>504</v>
      </c>
      <c r="F88" s="14">
        <v>15</v>
      </c>
    </row>
    <row r="89" spans="1:8" x14ac:dyDescent="0.35">
      <c r="A89" s="23" t="s">
        <v>100</v>
      </c>
      <c r="B89" s="13" t="s">
        <v>1</v>
      </c>
      <c r="C89" s="14" t="s">
        <v>104</v>
      </c>
      <c r="D89" s="13" t="s">
        <v>9</v>
      </c>
      <c r="E89" s="14">
        <v>112</v>
      </c>
      <c r="F89" s="14">
        <v>65</v>
      </c>
    </row>
    <row r="90" spans="1:8" x14ac:dyDescent="0.35">
      <c r="A90" s="23" t="s">
        <v>100</v>
      </c>
      <c r="B90" s="13" t="s">
        <v>1</v>
      </c>
      <c r="C90" s="14" t="s">
        <v>105</v>
      </c>
      <c r="D90" s="13" t="s">
        <v>11</v>
      </c>
      <c r="E90" s="14">
        <v>443</v>
      </c>
      <c r="F90" s="14">
        <v>0</v>
      </c>
    </row>
    <row r="91" spans="1:8" x14ac:dyDescent="0.35">
      <c r="A91" s="23" t="s">
        <v>100</v>
      </c>
      <c r="B91" s="13" t="s">
        <v>1</v>
      </c>
      <c r="C91" s="14" t="s">
        <v>106</v>
      </c>
      <c r="D91" s="13" t="s">
        <v>13</v>
      </c>
      <c r="E91" s="14">
        <v>53</v>
      </c>
      <c r="F91" s="14">
        <v>39</v>
      </c>
    </row>
    <row r="92" spans="1:8" x14ac:dyDescent="0.35">
      <c r="A92" s="23" t="s">
        <v>100</v>
      </c>
      <c r="B92" s="13" t="s">
        <v>1</v>
      </c>
      <c r="C92" s="14" t="s">
        <v>107</v>
      </c>
      <c r="D92" s="13" t="s">
        <v>15</v>
      </c>
      <c r="E92" s="14">
        <v>377</v>
      </c>
      <c r="F92" s="14">
        <v>0</v>
      </c>
    </row>
    <row r="93" spans="1:8" x14ac:dyDescent="0.35">
      <c r="A93" s="23" t="s">
        <v>100</v>
      </c>
      <c r="B93" s="13" t="s">
        <v>1</v>
      </c>
      <c r="C93" s="14" t="s">
        <v>108</v>
      </c>
      <c r="D93" s="13" t="s">
        <v>17</v>
      </c>
      <c r="E93" s="14">
        <v>605</v>
      </c>
      <c r="F93" s="14">
        <v>0</v>
      </c>
    </row>
    <row r="94" spans="1:8" x14ac:dyDescent="0.35">
      <c r="A94" s="23" t="s">
        <v>100</v>
      </c>
      <c r="B94" s="13" t="s">
        <v>1</v>
      </c>
      <c r="C94" s="14" t="s">
        <v>109</v>
      </c>
      <c r="D94" s="13" t="s">
        <v>19</v>
      </c>
      <c r="E94" s="14">
        <v>364</v>
      </c>
      <c r="F94" s="14">
        <v>0</v>
      </c>
    </row>
    <row r="95" spans="1:8" x14ac:dyDescent="0.35">
      <c r="A95" s="23" t="s">
        <v>100</v>
      </c>
      <c r="B95" s="13" t="s">
        <v>1</v>
      </c>
      <c r="C95" s="14" t="s">
        <v>110</v>
      </c>
      <c r="D95" s="13" t="s">
        <v>21</v>
      </c>
      <c r="E95" s="14">
        <v>212</v>
      </c>
      <c r="F95" s="14">
        <v>0</v>
      </c>
    </row>
    <row r="96" spans="1:8" x14ac:dyDescent="0.35">
      <c r="A96" s="23" t="s">
        <v>100</v>
      </c>
      <c r="B96" s="13" t="s">
        <v>1</v>
      </c>
      <c r="C96" s="14" t="s">
        <v>111</v>
      </c>
      <c r="D96" s="13" t="s">
        <v>23</v>
      </c>
      <c r="E96" s="14">
        <v>510</v>
      </c>
      <c r="F96" s="14">
        <v>0</v>
      </c>
    </row>
    <row r="97" spans="1:8" x14ac:dyDescent="0.35">
      <c r="A97" s="23" t="s">
        <v>100</v>
      </c>
      <c r="B97" s="13" t="s">
        <v>1</v>
      </c>
      <c r="C97" s="14" t="s">
        <v>112</v>
      </c>
      <c r="D97" s="13" t="s">
        <v>25</v>
      </c>
      <c r="E97" s="14">
        <v>152</v>
      </c>
      <c r="F97" s="14">
        <v>203</v>
      </c>
    </row>
    <row r="98" spans="1:8" x14ac:dyDescent="0.35">
      <c r="A98" s="23" t="s">
        <v>100</v>
      </c>
      <c r="B98" s="13" t="s">
        <v>1</v>
      </c>
      <c r="C98" s="14" t="s">
        <v>113</v>
      </c>
      <c r="D98" s="13" t="s">
        <v>27</v>
      </c>
      <c r="E98" s="14">
        <v>81</v>
      </c>
      <c r="F98" s="14">
        <v>72</v>
      </c>
    </row>
    <row r="99" spans="1:8" x14ac:dyDescent="0.35">
      <c r="A99" s="23" t="s">
        <v>100</v>
      </c>
      <c r="B99" s="13" t="s">
        <v>1</v>
      </c>
      <c r="C99" s="14" t="s">
        <v>114</v>
      </c>
      <c r="D99" s="13" t="s">
        <v>29</v>
      </c>
      <c r="E99" s="14">
        <v>314</v>
      </c>
      <c r="F99" s="14">
        <v>3</v>
      </c>
    </row>
    <row r="100" spans="1:8" x14ac:dyDescent="0.35">
      <c r="A100" s="23" t="s">
        <v>100</v>
      </c>
      <c r="B100" s="13" t="s">
        <v>1</v>
      </c>
      <c r="C100" s="14" t="s">
        <v>115</v>
      </c>
      <c r="D100" s="13" t="s">
        <v>31</v>
      </c>
      <c r="E100" s="14">
        <v>457</v>
      </c>
      <c r="F100" s="14">
        <v>22</v>
      </c>
    </row>
    <row r="101" spans="1:8" x14ac:dyDescent="0.35">
      <c r="A101" s="23" t="s">
        <v>100</v>
      </c>
      <c r="B101" s="13" t="s">
        <v>1</v>
      </c>
      <c r="C101" s="14" t="s">
        <v>116</v>
      </c>
      <c r="D101" s="13" t="s">
        <v>33</v>
      </c>
      <c r="E101" s="14">
        <v>738</v>
      </c>
      <c r="F101" s="14">
        <v>153</v>
      </c>
    </row>
    <row r="102" spans="1:8" x14ac:dyDescent="0.35">
      <c r="A102" s="23" t="s">
        <v>100</v>
      </c>
      <c r="B102" s="13" t="s">
        <v>1</v>
      </c>
      <c r="C102" s="14" t="s">
        <v>117</v>
      </c>
      <c r="D102" s="13" t="s">
        <v>35</v>
      </c>
      <c r="E102" s="14">
        <v>337</v>
      </c>
      <c r="F102" s="14">
        <v>0</v>
      </c>
    </row>
    <row r="103" spans="1:8" x14ac:dyDescent="0.35">
      <c r="A103" s="23" t="s">
        <v>100</v>
      </c>
      <c r="B103" s="13" t="s">
        <v>1</v>
      </c>
      <c r="C103" s="14" t="s">
        <v>118</v>
      </c>
      <c r="D103" s="13" t="s">
        <v>37</v>
      </c>
      <c r="E103" s="14">
        <v>56</v>
      </c>
      <c r="F103" s="14">
        <v>0</v>
      </c>
    </row>
    <row r="104" spans="1:8" x14ac:dyDescent="0.35">
      <c r="A104" s="23" t="s">
        <v>100</v>
      </c>
      <c r="B104" s="13" t="s">
        <v>1</v>
      </c>
      <c r="C104" s="14" t="s">
        <v>119</v>
      </c>
      <c r="D104" s="13" t="s">
        <v>39</v>
      </c>
      <c r="E104" s="15">
        <v>1139</v>
      </c>
      <c r="F104" s="14">
        <v>0</v>
      </c>
    </row>
    <row r="105" spans="1:8" x14ac:dyDescent="0.35">
      <c r="A105" s="23" t="s">
        <v>100</v>
      </c>
      <c r="B105" s="13" t="s">
        <v>1</v>
      </c>
      <c r="C105" s="14" t="s">
        <v>120</v>
      </c>
      <c r="D105" s="13" t="s">
        <v>41</v>
      </c>
      <c r="E105" s="14">
        <v>120</v>
      </c>
      <c r="F105" s="14">
        <v>0</v>
      </c>
    </row>
    <row r="106" spans="1:8" x14ac:dyDescent="0.35">
      <c r="A106" s="23" t="s">
        <v>100</v>
      </c>
      <c r="B106" s="13" t="s">
        <v>1</v>
      </c>
      <c r="C106" s="14" t="s">
        <v>121</v>
      </c>
      <c r="D106" s="13" t="s">
        <v>43</v>
      </c>
      <c r="E106" s="14">
        <v>86</v>
      </c>
      <c r="F106" s="14">
        <v>0</v>
      </c>
    </row>
    <row r="107" spans="1:8" x14ac:dyDescent="0.35">
      <c r="A107" s="23" t="s">
        <v>100</v>
      </c>
      <c r="B107" s="13" t="s">
        <v>1</v>
      </c>
      <c r="C107" s="14" t="s">
        <v>122</v>
      </c>
      <c r="D107" s="13" t="s">
        <v>45</v>
      </c>
      <c r="E107" s="14">
        <v>310</v>
      </c>
      <c r="F107" s="14">
        <v>0</v>
      </c>
    </row>
    <row r="108" spans="1:8" x14ac:dyDescent="0.35">
      <c r="E108">
        <f>SUM(E86:E107)</f>
        <v>7144</v>
      </c>
      <c r="F108">
        <f>SUM(F86:F107)</f>
        <v>572</v>
      </c>
      <c r="G108">
        <f>SUM(E108:F108)</f>
        <v>7716</v>
      </c>
      <c r="H108" s="34">
        <f>SUM(G108/G52*100)</f>
        <v>2.6080431564217488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D7470-448C-4856-BACA-54FC65667850}">
  <dimension ref="A2:H108"/>
  <sheetViews>
    <sheetView topLeftCell="A74" workbookViewId="0">
      <selection activeCell="A84" sqref="A84:G85"/>
    </sheetView>
  </sheetViews>
  <sheetFormatPr defaultRowHeight="14.5" x14ac:dyDescent="0.35"/>
  <cols>
    <col min="4" max="4" width="60.7265625" customWidth="1"/>
  </cols>
  <sheetData>
    <row r="2" spans="1:7" ht="43.5" x14ac:dyDescent="0.35">
      <c r="A2" s="39" t="s">
        <v>228</v>
      </c>
    </row>
    <row r="3" spans="1:7" ht="72.5" x14ac:dyDescent="0.35">
      <c r="A3" s="40" t="s">
        <v>229</v>
      </c>
      <c r="B3" s="21" t="s">
        <v>230</v>
      </c>
      <c r="C3" s="40" t="s">
        <v>231</v>
      </c>
      <c r="D3" s="21" t="s">
        <v>232</v>
      </c>
      <c r="E3" s="41" t="s">
        <v>233</v>
      </c>
      <c r="F3" s="41" t="s">
        <v>234</v>
      </c>
      <c r="G3" s="42" t="s">
        <v>235</v>
      </c>
    </row>
    <row r="4" spans="1:7" x14ac:dyDescent="0.35">
      <c r="A4" s="12" t="s">
        <v>100</v>
      </c>
      <c r="B4" s="11" t="s">
        <v>1</v>
      </c>
      <c r="C4" s="12" t="s">
        <v>101</v>
      </c>
      <c r="D4" s="11" t="s">
        <v>3</v>
      </c>
      <c r="E4" s="12">
        <v>89</v>
      </c>
      <c r="F4" s="12">
        <v>0</v>
      </c>
    </row>
    <row r="5" spans="1:7" x14ac:dyDescent="0.35">
      <c r="A5" s="14" t="s">
        <v>100</v>
      </c>
      <c r="B5" s="13" t="s">
        <v>1</v>
      </c>
      <c r="C5" s="14" t="s">
        <v>102</v>
      </c>
      <c r="D5" s="13" t="s">
        <v>5</v>
      </c>
      <c r="E5" s="14">
        <v>55</v>
      </c>
      <c r="F5" s="14">
        <v>0</v>
      </c>
    </row>
    <row r="6" spans="1:7" x14ac:dyDescent="0.35">
      <c r="A6" s="14" t="s">
        <v>100</v>
      </c>
      <c r="B6" s="13" t="s">
        <v>1</v>
      </c>
      <c r="C6" s="14" t="s">
        <v>103</v>
      </c>
      <c r="D6" s="13" t="s">
        <v>7</v>
      </c>
      <c r="E6" s="14">
        <v>444</v>
      </c>
      <c r="F6" s="14">
        <v>7</v>
      </c>
    </row>
    <row r="7" spans="1:7" x14ac:dyDescent="0.35">
      <c r="A7" s="14" t="s">
        <v>100</v>
      </c>
      <c r="B7" s="13" t="s">
        <v>1</v>
      </c>
      <c r="C7" s="14" t="s">
        <v>104</v>
      </c>
      <c r="D7" s="13" t="s">
        <v>9</v>
      </c>
      <c r="E7" s="14">
        <v>149</v>
      </c>
      <c r="F7" s="14">
        <v>29</v>
      </c>
    </row>
    <row r="8" spans="1:7" x14ac:dyDescent="0.35">
      <c r="A8" s="14" t="s">
        <v>100</v>
      </c>
      <c r="B8" s="13" t="s">
        <v>1</v>
      </c>
      <c r="C8" s="14" t="s">
        <v>105</v>
      </c>
      <c r="D8" s="13" t="s">
        <v>11</v>
      </c>
      <c r="E8" s="14">
        <v>430</v>
      </c>
      <c r="F8" s="14">
        <v>0</v>
      </c>
    </row>
    <row r="9" spans="1:7" x14ac:dyDescent="0.35">
      <c r="A9" s="14" t="s">
        <v>100</v>
      </c>
      <c r="B9" s="13" t="s">
        <v>1</v>
      </c>
      <c r="C9" s="14" t="s">
        <v>106</v>
      </c>
      <c r="D9" s="13" t="s">
        <v>13</v>
      </c>
      <c r="E9" s="14">
        <v>62</v>
      </c>
      <c r="F9" s="14">
        <v>12</v>
      </c>
    </row>
    <row r="10" spans="1:7" x14ac:dyDescent="0.35">
      <c r="A10" s="14" t="s">
        <v>100</v>
      </c>
      <c r="B10" s="13" t="s">
        <v>1</v>
      </c>
      <c r="C10" s="14" t="s">
        <v>107</v>
      </c>
      <c r="D10" s="13" t="s">
        <v>15</v>
      </c>
      <c r="E10" s="14">
        <v>214</v>
      </c>
      <c r="F10" s="14">
        <v>0</v>
      </c>
    </row>
    <row r="11" spans="1:7" x14ac:dyDescent="0.35">
      <c r="A11" s="14" t="s">
        <v>100</v>
      </c>
      <c r="B11" s="13" t="s">
        <v>1</v>
      </c>
      <c r="C11" s="14" t="s">
        <v>108</v>
      </c>
      <c r="D11" s="13" t="s">
        <v>17</v>
      </c>
      <c r="E11" s="14">
        <v>416</v>
      </c>
      <c r="F11" s="14">
        <v>0</v>
      </c>
    </row>
    <row r="12" spans="1:7" x14ac:dyDescent="0.35">
      <c r="A12" s="14" t="s">
        <v>100</v>
      </c>
      <c r="B12" s="13" t="s">
        <v>1</v>
      </c>
      <c r="C12" s="14" t="s">
        <v>109</v>
      </c>
      <c r="D12" s="13" t="s">
        <v>19</v>
      </c>
      <c r="E12" s="14">
        <v>501</v>
      </c>
      <c r="F12" s="14">
        <v>0</v>
      </c>
    </row>
    <row r="13" spans="1:7" x14ac:dyDescent="0.35">
      <c r="A13" s="14" t="s">
        <v>100</v>
      </c>
      <c r="B13" s="13" t="s">
        <v>1</v>
      </c>
      <c r="C13" s="14" t="s">
        <v>110</v>
      </c>
      <c r="D13" s="13" t="s">
        <v>21</v>
      </c>
      <c r="E13" s="14">
        <v>411</v>
      </c>
      <c r="F13" s="14">
        <v>0</v>
      </c>
    </row>
    <row r="14" spans="1:7" x14ac:dyDescent="0.35">
      <c r="A14" s="14" t="s">
        <v>100</v>
      </c>
      <c r="B14" s="13" t="s">
        <v>1</v>
      </c>
      <c r="C14" s="14" t="s">
        <v>111</v>
      </c>
      <c r="D14" s="13" t="s">
        <v>23</v>
      </c>
      <c r="E14" s="14">
        <v>394</v>
      </c>
      <c r="F14" s="14">
        <v>0</v>
      </c>
    </row>
    <row r="15" spans="1:7" x14ac:dyDescent="0.35">
      <c r="A15" s="14" t="s">
        <v>100</v>
      </c>
      <c r="B15" s="13" t="s">
        <v>1</v>
      </c>
      <c r="C15" s="14" t="s">
        <v>112</v>
      </c>
      <c r="D15" s="13" t="s">
        <v>25</v>
      </c>
      <c r="E15" s="14">
        <v>214</v>
      </c>
      <c r="F15" s="14">
        <v>308</v>
      </c>
    </row>
    <row r="16" spans="1:7" x14ac:dyDescent="0.35">
      <c r="A16" s="14" t="s">
        <v>100</v>
      </c>
      <c r="B16" s="13" t="s">
        <v>1</v>
      </c>
      <c r="C16" s="14" t="s">
        <v>113</v>
      </c>
      <c r="D16" s="13" t="s">
        <v>27</v>
      </c>
      <c r="E16" s="14">
        <v>68</v>
      </c>
      <c r="F16" s="14">
        <v>2</v>
      </c>
    </row>
    <row r="17" spans="1:6" x14ac:dyDescent="0.35">
      <c r="A17" s="14" t="s">
        <v>100</v>
      </c>
      <c r="B17" s="13" t="s">
        <v>1</v>
      </c>
      <c r="C17" s="14" t="s">
        <v>114</v>
      </c>
      <c r="D17" s="13" t="s">
        <v>29</v>
      </c>
      <c r="E17" s="14">
        <v>307</v>
      </c>
      <c r="F17" s="14">
        <v>1</v>
      </c>
    </row>
    <row r="18" spans="1:6" x14ac:dyDescent="0.35">
      <c r="A18" s="14" t="s">
        <v>100</v>
      </c>
      <c r="B18" s="13" t="s">
        <v>1</v>
      </c>
      <c r="C18" s="14" t="s">
        <v>115</v>
      </c>
      <c r="D18" s="13" t="s">
        <v>31</v>
      </c>
      <c r="E18" s="14">
        <v>514</v>
      </c>
      <c r="F18" s="14">
        <v>13</v>
      </c>
    </row>
    <row r="19" spans="1:6" x14ac:dyDescent="0.35">
      <c r="A19" s="14" t="s">
        <v>100</v>
      </c>
      <c r="B19" s="13" t="s">
        <v>1</v>
      </c>
      <c r="C19" s="14" t="s">
        <v>116</v>
      </c>
      <c r="D19" s="13" t="s">
        <v>33</v>
      </c>
      <c r="E19" s="14">
        <v>750</v>
      </c>
      <c r="F19" s="14">
        <v>246</v>
      </c>
    </row>
    <row r="20" spans="1:6" x14ac:dyDescent="0.35">
      <c r="A20" s="14" t="s">
        <v>100</v>
      </c>
      <c r="B20" s="13" t="s">
        <v>1</v>
      </c>
      <c r="C20" s="14" t="s">
        <v>117</v>
      </c>
      <c r="D20" s="13" t="s">
        <v>35</v>
      </c>
      <c r="E20" s="14">
        <v>471</v>
      </c>
      <c r="F20" s="14">
        <v>0</v>
      </c>
    </row>
    <row r="21" spans="1:6" x14ac:dyDescent="0.35">
      <c r="A21" s="14" t="s">
        <v>100</v>
      </c>
      <c r="B21" s="13" t="s">
        <v>1</v>
      </c>
      <c r="C21" s="14" t="s">
        <v>118</v>
      </c>
      <c r="D21" s="13" t="s">
        <v>37</v>
      </c>
      <c r="E21" s="14">
        <v>30</v>
      </c>
      <c r="F21" s="14">
        <v>0</v>
      </c>
    </row>
    <row r="22" spans="1:6" x14ac:dyDescent="0.35">
      <c r="A22" s="14" t="s">
        <v>100</v>
      </c>
      <c r="B22" s="13" t="s">
        <v>1</v>
      </c>
      <c r="C22" s="14" t="s">
        <v>119</v>
      </c>
      <c r="D22" s="13" t="s">
        <v>39</v>
      </c>
      <c r="E22" s="15">
        <v>1339</v>
      </c>
      <c r="F22" s="14">
        <v>0</v>
      </c>
    </row>
    <row r="23" spans="1:6" x14ac:dyDescent="0.35">
      <c r="A23" s="14" t="s">
        <v>100</v>
      </c>
      <c r="B23" s="13" t="s">
        <v>1</v>
      </c>
      <c r="C23" s="14" t="s">
        <v>120</v>
      </c>
      <c r="D23" s="13" t="s">
        <v>41</v>
      </c>
      <c r="E23" s="14">
        <v>161</v>
      </c>
      <c r="F23" s="14">
        <v>0</v>
      </c>
    </row>
    <row r="24" spans="1:6" x14ac:dyDescent="0.35">
      <c r="A24" s="14" t="s">
        <v>100</v>
      </c>
      <c r="B24" s="13" t="s">
        <v>1</v>
      </c>
      <c r="C24" s="14" t="s">
        <v>121</v>
      </c>
      <c r="D24" s="13" t="s">
        <v>43</v>
      </c>
      <c r="E24" s="14">
        <v>141</v>
      </c>
      <c r="F24" s="14">
        <v>0</v>
      </c>
    </row>
    <row r="25" spans="1:6" x14ac:dyDescent="0.35">
      <c r="A25" s="14" t="s">
        <v>100</v>
      </c>
      <c r="B25" s="13" t="s">
        <v>1</v>
      </c>
      <c r="C25" s="14" t="s">
        <v>122</v>
      </c>
      <c r="D25" s="13" t="s">
        <v>45</v>
      </c>
      <c r="E25" s="14">
        <v>304</v>
      </c>
      <c r="F25" s="14">
        <v>0</v>
      </c>
    </row>
    <row r="26" spans="1:6" x14ac:dyDescent="0.35">
      <c r="A26" s="14" t="s">
        <v>100</v>
      </c>
      <c r="B26" s="13" t="s">
        <v>1</v>
      </c>
      <c r="C26" s="14" t="s">
        <v>123</v>
      </c>
      <c r="D26" s="13" t="s">
        <v>47</v>
      </c>
      <c r="E26" s="15">
        <v>9366</v>
      </c>
      <c r="F26" s="15">
        <v>9826</v>
      </c>
    </row>
    <row r="27" spans="1:6" x14ac:dyDescent="0.35">
      <c r="A27" s="14" t="s">
        <v>100</v>
      </c>
      <c r="B27" s="13" t="s">
        <v>1</v>
      </c>
      <c r="C27" s="14" t="s">
        <v>124</v>
      </c>
      <c r="D27" s="13" t="s">
        <v>49</v>
      </c>
      <c r="E27" s="15">
        <v>5769</v>
      </c>
      <c r="F27" s="15">
        <v>6826</v>
      </c>
    </row>
    <row r="28" spans="1:6" x14ac:dyDescent="0.35">
      <c r="A28" s="14" t="s">
        <v>100</v>
      </c>
      <c r="B28" s="13" t="s">
        <v>1</v>
      </c>
      <c r="C28" s="14" t="s">
        <v>125</v>
      </c>
      <c r="D28" s="13" t="s">
        <v>51</v>
      </c>
      <c r="E28" s="15">
        <v>9355</v>
      </c>
      <c r="F28" s="15">
        <v>9734</v>
      </c>
    </row>
    <row r="29" spans="1:6" x14ac:dyDescent="0.35">
      <c r="A29" s="14" t="s">
        <v>100</v>
      </c>
      <c r="B29" s="13" t="s">
        <v>1</v>
      </c>
      <c r="C29" s="14" t="s">
        <v>126</v>
      </c>
      <c r="D29" s="13" t="s">
        <v>53</v>
      </c>
      <c r="E29" s="15">
        <v>4261</v>
      </c>
      <c r="F29" s="15">
        <v>2010</v>
      </c>
    </row>
    <row r="30" spans="1:6" x14ac:dyDescent="0.35">
      <c r="A30" s="14" t="s">
        <v>100</v>
      </c>
      <c r="B30" s="13" t="s">
        <v>1</v>
      </c>
      <c r="C30" s="14" t="s">
        <v>127</v>
      </c>
      <c r="D30" s="13" t="s">
        <v>55</v>
      </c>
      <c r="E30" s="15">
        <v>3256</v>
      </c>
      <c r="F30" s="15">
        <v>1209</v>
      </c>
    </row>
    <row r="31" spans="1:6" x14ac:dyDescent="0.35">
      <c r="A31" s="14" t="s">
        <v>100</v>
      </c>
      <c r="B31" s="13" t="s">
        <v>1</v>
      </c>
      <c r="C31" s="14" t="s">
        <v>128</v>
      </c>
      <c r="D31" s="13" t="s">
        <v>57</v>
      </c>
      <c r="E31" s="15">
        <v>1588</v>
      </c>
      <c r="F31" s="15">
        <v>2299</v>
      </c>
    </row>
    <row r="32" spans="1:6" x14ac:dyDescent="0.35">
      <c r="A32" s="14" t="s">
        <v>100</v>
      </c>
      <c r="B32" s="13" t="s">
        <v>1</v>
      </c>
      <c r="C32" s="14" t="s">
        <v>129</v>
      </c>
      <c r="D32" s="13" t="s">
        <v>59</v>
      </c>
      <c r="E32" s="15">
        <v>4256</v>
      </c>
      <c r="F32" s="15">
        <v>1600</v>
      </c>
    </row>
    <row r="33" spans="1:6" x14ac:dyDescent="0.35">
      <c r="A33" s="14" t="s">
        <v>100</v>
      </c>
      <c r="B33" s="13" t="s">
        <v>1</v>
      </c>
      <c r="C33" s="14" t="s">
        <v>130</v>
      </c>
      <c r="D33" s="13" t="s">
        <v>61</v>
      </c>
      <c r="E33" s="15">
        <v>3495</v>
      </c>
      <c r="F33" s="15">
        <v>3486</v>
      </c>
    </row>
    <row r="34" spans="1:6" x14ac:dyDescent="0.35">
      <c r="A34" s="14" t="s">
        <v>100</v>
      </c>
      <c r="B34" s="13" t="s">
        <v>1</v>
      </c>
      <c r="C34" s="14" t="s">
        <v>131</v>
      </c>
      <c r="D34" s="13" t="s">
        <v>63</v>
      </c>
      <c r="E34" s="15">
        <v>10102</v>
      </c>
      <c r="F34" s="15">
        <v>11218</v>
      </c>
    </row>
    <row r="35" spans="1:6" x14ac:dyDescent="0.35">
      <c r="A35" s="14" t="s">
        <v>100</v>
      </c>
      <c r="B35" s="13" t="s">
        <v>1</v>
      </c>
      <c r="C35" s="14" t="s">
        <v>132</v>
      </c>
      <c r="D35" s="13" t="s">
        <v>65</v>
      </c>
      <c r="E35" s="15">
        <v>4617</v>
      </c>
      <c r="F35" s="15">
        <v>5568</v>
      </c>
    </row>
    <row r="36" spans="1:6" x14ac:dyDescent="0.35">
      <c r="A36" s="14" t="s">
        <v>100</v>
      </c>
      <c r="B36" s="13" t="s">
        <v>1</v>
      </c>
      <c r="C36" s="14" t="s">
        <v>133</v>
      </c>
      <c r="D36" s="13" t="s">
        <v>67</v>
      </c>
      <c r="E36" s="15">
        <v>4998</v>
      </c>
      <c r="F36" s="15">
        <v>3429</v>
      </c>
    </row>
    <row r="37" spans="1:6" x14ac:dyDescent="0.35">
      <c r="A37" s="14" t="s">
        <v>100</v>
      </c>
      <c r="B37" s="13" t="s">
        <v>1</v>
      </c>
      <c r="C37" s="14" t="s">
        <v>134</v>
      </c>
      <c r="D37" s="13" t="s">
        <v>69</v>
      </c>
      <c r="E37" s="15">
        <v>8284</v>
      </c>
      <c r="F37" s="15">
        <v>5317</v>
      </c>
    </row>
    <row r="38" spans="1:6" x14ac:dyDescent="0.35">
      <c r="A38" s="14" t="s">
        <v>100</v>
      </c>
      <c r="B38" s="13" t="s">
        <v>1</v>
      </c>
      <c r="C38" s="14" t="s">
        <v>135</v>
      </c>
      <c r="D38" s="13" t="s">
        <v>71</v>
      </c>
      <c r="E38" s="15">
        <v>2814</v>
      </c>
      <c r="F38" s="15">
        <v>1518</v>
      </c>
    </row>
    <row r="39" spans="1:6" x14ac:dyDescent="0.35">
      <c r="A39" s="14" t="s">
        <v>100</v>
      </c>
      <c r="B39" s="13" t="s">
        <v>1</v>
      </c>
      <c r="C39" s="14" t="s">
        <v>136</v>
      </c>
      <c r="D39" s="13" t="s">
        <v>73</v>
      </c>
      <c r="E39" s="15">
        <v>16053</v>
      </c>
      <c r="F39" s="15">
        <v>11820</v>
      </c>
    </row>
    <row r="40" spans="1:6" x14ac:dyDescent="0.35">
      <c r="A40" s="14" t="s">
        <v>100</v>
      </c>
      <c r="B40" s="13" t="s">
        <v>1</v>
      </c>
      <c r="C40" s="14" t="s">
        <v>137</v>
      </c>
      <c r="D40" s="13" t="s">
        <v>75</v>
      </c>
      <c r="E40" s="15">
        <v>15188</v>
      </c>
      <c r="F40" s="15">
        <v>11978</v>
      </c>
    </row>
    <row r="41" spans="1:6" x14ac:dyDescent="0.35">
      <c r="A41" s="14" t="s">
        <v>100</v>
      </c>
      <c r="B41" s="13" t="s">
        <v>1</v>
      </c>
      <c r="C41" s="14" t="s">
        <v>138</v>
      </c>
      <c r="D41" s="13" t="s">
        <v>77</v>
      </c>
      <c r="E41" s="15">
        <v>3556</v>
      </c>
      <c r="F41" s="15">
        <v>7483</v>
      </c>
    </row>
    <row r="42" spans="1:6" x14ac:dyDescent="0.35">
      <c r="A42" s="14" t="s">
        <v>100</v>
      </c>
      <c r="B42" s="13" t="s">
        <v>1</v>
      </c>
      <c r="C42" s="14" t="s">
        <v>139</v>
      </c>
      <c r="D42" s="13" t="s">
        <v>79</v>
      </c>
      <c r="E42" s="15">
        <v>7389</v>
      </c>
      <c r="F42" s="15">
        <v>5976</v>
      </c>
    </row>
    <row r="43" spans="1:6" x14ac:dyDescent="0.35">
      <c r="A43" s="14" t="s">
        <v>100</v>
      </c>
      <c r="B43" s="13" t="s">
        <v>1</v>
      </c>
      <c r="C43" s="14" t="s">
        <v>141</v>
      </c>
      <c r="D43" s="13" t="s">
        <v>83</v>
      </c>
      <c r="E43" s="15">
        <v>3850</v>
      </c>
      <c r="F43" s="15">
        <v>2548</v>
      </c>
    </row>
    <row r="44" spans="1:6" x14ac:dyDescent="0.35">
      <c r="A44" s="14" t="s">
        <v>100</v>
      </c>
      <c r="B44" s="13" t="s">
        <v>1</v>
      </c>
      <c r="C44" s="14" t="s">
        <v>142</v>
      </c>
      <c r="D44" s="13" t="s">
        <v>85</v>
      </c>
      <c r="E44" s="15">
        <v>8800</v>
      </c>
      <c r="F44" s="15">
        <v>4279</v>
      </c>
    </row>
    <row r="45" spans="1:6" x14ac:dyDescent="0.35">
      <c r="A45" s="14" t="s">
        <v>100</v>
      </c>
      <c r="B45" s="13" t="s">
        <v>1</v>
      </c>
      <c r="C45" s="14" t="s">
        <v>143</v>
      </c>
      <c r="D45" s="13" t="s">
        <v>87</v>
      </c>
      <c r="E45" s="15">
        <v>5126</v>
      </c>
      <c r="F45" s="15">
        <v>2221</v>
      </c>
    </row>
    <row r="46" spans="1:6" x14ac:dyDescent="0.35">
      <c r="A46" s="14" t="s">
        <v>100</v>
      </c>
      <c r="B46" s="13" t="s">
        <v>1</v>
      </c>
      <c r="C46" s="14" t="s">
        <v>144</v>
      </c>
      <c r="D46" s="13" t="s">
        <v>89</v>
      </c>
      <c r="E46" s="14">
        <v>27</v>
      </c>
      <c r="F46" s="14">
        <v>0</v>
      </c>
    </row>
    <row r="47" spans="1:6" x14ac:dyDescent="0.35">
      <c r="A47" s="14" t="s">
        <v>100</v>
      </c>
      <c r="B47" s="13" t="s">
        <v>1</v>
      </c>
      <c r="C47" s="14" t="s">
        <v>145</v>
      </c>
      <c r="D47" s="13" t="s">
        <v>91</v>
      </c>
      <c r="E47" s="15">
        <v>9691</v>
      </c>
      <c r="F47" s="15">
        <v>5929</v>
      </c>
    </row>
    <row r="48" spans="1:6" x14ac:dyDescent="0.35">
      <c r="A48" s="14" t="s">
        <v>100</v>
      </c>
      <c r="B48" s="13" t="s">
        <v>1</v>
      </c>
      <c r="C48" s="14" t="s">
        <v>146</v>
      </c>
      <c r="D48" s="13" t="s">
        <v>93</v>
      </c>
      <c r="E48" s="14">
        <v>1</v>
      </c>
      <c r="F48" s="14">
        <v>42</v>
      </c>
    </row>
    <row r="49" spans="1:7" x14ac:dyDescent="0.35">
      <c r="A49" s="14" t="s">
        <v>100</v>
      </c>
      <c r="B49" s="13" t="s">
        <v>1</v>
      </c>
      <c r="C49" s="14" t="s">
        <v>147</v>
      </c>
      <c r="D49" s="13" t="s">
        <v>95</v>
      </c>
      <c r="E49" s="15">
        <v>11623</v>
      </c>
      <c r="F49" s="15">
        <v>4337</v>
      </c>
    </row>
    <row r="50" spans="1:7" x14ac:dyDescent="0.35">
      <c r="A50" s="14" t="s">
        <v>100</v>
      </c>
      <c r="B50" s="13" t="s">
        <v>1</v>
      </c>
      <c r="C50" s="14" t="s">
        <v>148</v>
      </c>
      <c r="D50" s="13" t="s">
        <v>97</v>
      </c>
      <c r="E50" s="14">
        <v>203</v>
      </c>
      <c r="F50" s="14">
        <v>348</v>
      </c>
    </row>
    <row r="51" spans="1:7" x14ac:dyDescent="0.35">
      <c r="A51" s="31" t="s">
        <v>100</v>
      </c>
      <c r="B51" s="18" t="s">
        <v>1</v>
      </c>
      <c r="C51" s="31" t="s">
        <v>149</v>
      </c>
      <c r="D51" s="18" t="s">
        <v>99</v>
      </c>
      <c r="E51" s="31">
        <v>30</v>
      </c>
      <c r="F51" s="31">
        <v>0</v>
      </c>
    </row>
    <row r="52" spans="1:7" x14ac:dyDescent="0.35">
      <c r="E52" s="21">
        <f>SUM(E4:E51)</f>
        <v>161162</v>
      </c>
      <c r="F52" s="21">
        <f>SUM(F4:F51)</f>
        <v>121619</v>
      </c>
      <c r="G52" s="21">
        <f>SUM(E52:F52)</f>
        <v>282781</v>
      </c>
    </row>
    <row r="54" spans="1:7" x14ac:dyDescent="0.35">
      <c r="A54" s="35" t="s">
        <v>223</v>
      </c>
    </row>
    <row r="55" spans="1:7" ht="72.5" x14ac:dyDescent="0.35">
      <c r="A55" s="40" t="s">
        <v>229</v>
      </c>
      <c r="B55" s="21" t="s">
        <v>230</v>
      </c>
      <c r="C55" s="40" t="s">
        <v>231</v>
      </c>
      <c r="D55" s="21" t="s">
        <v>232</v>
      </c>
      <c r="E55" s="41" t="s">
        <v>233</v>
      </c>
      <c r="F55" s="41" t="s">
        <v>234</v>
      </c>
      <c r="G55" s="42" t="s">
        <v>235</v>
      </c>
    </row>
    <row r="56" spans="1:7" x14ac:dyDescent="0.35">
      <c r="A56" s="14" t="s">
        <v>100</v>
      </c>
      <c r="B56" s="13" t="s">
        <v>1</v>
      </c>
      <c r="C56" s="14" t="s">
        <v>123</v>
      </c>
      <c r="D56" s="13" t="s">
        <v>47</v>
      </c>
      <c r="E56" s="15">
        <v>9366</v>
      </c>
      <c r="F56" s="15">
        <v>9826</v>
      </c>
    </row>
    <row r="57" spans="1:7" x14ac:dyDescent="0.35">
      <c r="A57" s="14" t="s">
        <v>100</v>
      </c>
      <c r="B57" s="13" t="s">
        <v>1</v>
      </c>
      <c r="C57" s="14" t="s">
        <v>124</v>
      </c>
      <c r="D57" s="13" t="s">
        <v>49</v>
      </c>
      <c r="E57" s="15">
        <v>5769</v>
      </c>
      <c r="F57" s="15">
        <v>6826</v>
      </c>
    </row>
    <row r="58" spans="1:7" x14ac:dyDescent="0.35">
      <c r="A58" s="14" t="s">
        <v>100</v>
      </c>
      <c r="B58" s="13" t="s">
        <v>1</v>
      </c>
      <c r="C58" s="14" t="s">
        <v>125</v>
      </c>
      <c r="D58" s="13" t="s">
        <v>51</v>
      </c>
      <c r="E58" s="15">
        <v>9355</v>
      </c>
      <c r="F58" s="15">
        <v>9734</v>
      </c>
    </row>
    <row r="59" spans="1:7" x14ac:dyDescent="0.35">
      <c r="A59" s="14" t="s">
        <v>100</v>
      </c>
      <c r="B59" s="13" t="s">
        <v>1</v>
      </c>
      <c r="C59" s="14" t="s">
        <v>126</v>
      </c>
      <c r="D59" s="13" t="s">
        <v>53</v>
      </c>
      <c r="E59" s="15">
        <v>4261</v>
      </c>
      <c r="F59" s="15">
        <v>2010</v>
      </c>
    </row>
    <row r="60" spans="1:7" x14ac:dyDescent="0.35">
      <c r="A60" s="14" t="s">
        <v>100</v>
      </c>
      <c r="B60" s="13" t="s">
        <v>1</v>
      </c>
      <c r="C60" s="14" t="s">
        <v>127</v>
      </c>
      <c r="D60" s="13" t="s">
        <v>55</v>
      </c>
      <c r="E60" s="15">
        <v>3256</v>
      </c>
      <c r="F60" s="15">
        <v>1209</v>
      </c>
    </row>
    <row r="61" spans="1:7" x14ac:dyDescent="0.35">
      <c r="A61" s="14" t="s">
        <v>100</v>
      </c>
      <c r="B61" s="13" t="s">
        <v>1</v>
      </c>
      <c r="C61" s="14" t="s">
        <v>128</v>
      </c>
      <c r="D61" s="13" t="s">
        <v>57</v>
      </c>
      <c r="E61" s="15">
        <v>1588</v>
      </c>
      <c r="F61" s="15">
        <v>2299</v>
      </c>
    </row>
    <row r="62" spans="1:7" x14ac:dyDescent="0.35">
      <c r="A62" s="14" t="s">
        <v>100</v>
      </c>
      <c r="B62" s="13" t="s">
        <v>1</v>
      </c>
      <c r="C62" s="14" t="s">
        <v>129</v>
      </c>
      <c r="D62" s="13" t="s">
        <v>59</v>
      </c>
      <c r="E62" s="15">
        <v>4256</v>
      </c>
      <c r="F62" s="15">
        <v>1600</v>
      </c>
    </row>
    <row r="63" spans="1:7" x14ac:dyDescent="0.35">
      <c r="A63" s="14" t="s">
        <v>100</v>
      </c>
      <c r="B63" s="13" t="s">
        <v>1</v>
      </c>
      <c r="C63" s="14" t="s">
        <v>130</v>
      </c>
      <c r="D63" s="13" t="s">
        <v>61</v>
      </c>
      <c r="E63" s="15">
        <v>3495</v>
      </c>
      <c r="F63" s="15">
        <v>3486</v>
      </c>
    </row>
    <row r="64" spans="1:7" x14ac:dyDescent="0.35">
      <c r="A64" s="14" t="s">
        <v>100</v>
      </c>
      <c r="B64" s="13" t="s">
        <v>1</v>
      </c>
      <c r="C64" s="14" t="s">
        <v>131</v>
      </c>
      <c r="D64" s="13" t="s">
        <v>63</v>
      </c>
      <c r="E64" s="15">
        <v>10102</v>
      </c>
      <c r="F64" s="15">
        <v>11218</v>
      </c>
    </row>
    <row r="65" spans="1:6" x14ac:dyDescent="0.35">
      <c r="A65" s="14" t="s">
        <v>100</v>
      </c>
      <c r="B65" s="13" t="s">
        <v>1</v>
      </c>
      <c r="C65" s="14" t="s">
        <v>132</v>
      </c>
      <c r="D65" s="13" t="s">
        <v>65</v>
      </c>
      <c r="E65" s="15">
        <v>4617</v>
      </c>
      <c r="F65" s="15">
        <v>5568</v>
      </c>
    </row>
    <row r="66" spans="1:6" x14ac:dyDescent="0.35">
      <c r="A66" s="14" t="s">
        <v>100</v>
      </c>
      <c r="B66" s="13" t="s">
        <v>1</v>
      </c>
      <c r="C66" s="14" t="s">
        <v>133</v>
      </c>
      <c r="D66" s="13" t="s">
        <v>67</v>
      </c>
      <c r="E66" s="15">
        <v>4998</v>
      </c>
      <c r="F66" s="15">
        <v>3429</v>
      </c>
    </row>
    <row r="67" spans="1:6" x14ac:dyDescent="0.35">
      <c r="A67" s="14" t="s">
        <v>100</v>
      </c>
      <c r="B67" s="13" t="s">
        <v>1</v>
      </c>
      <c r="C67" s="14" t="s">
        <v>134</v>
      </c>
      <c r="D67" s="13" t="s">
        <v>69</v>
      </c>
      <c r="E67" s="15">
        <v>8284</v>
      </c>
      <c r="F67" s="15">
        <v>5317</v>
      </c>
    </row>
    <row r="68" spans="1:6" x14ac:dyDescent="0.35">
      <c r="A68" s="14" t="s">
        <v>100</v>
      </c>
      <c r="B68" s="13" t="s">
        <v>1</v>
      </c>
      <c r="C68" s="14" t="s">
        <v>135</v>
      </c>
      <c r="D68" s="13" t="s">
        <v>71</v>
      </c>
      <c r="E68" s="15">
        <v>2814</v>
      </c>
      <c r="F68" s="15">
        <v>1518</v>
      </c>
    </row>
    <row r="69" spans="1:6" x14ac:dyDescent="0.35">
      <c r="A69" s="14" t="s">
        <v>100</v>
      </c>
      <c r="B69" s="13" t="s">
        <v>1</v>
      </c>
      <c r="C69" s="14" t="s">
        <v>136</v>
      </c>
      <c r="D69" s="13" t="s">
        <v>73</v>
      </c>
      <c r="E69" s="15">
        <v>16053</v>
      </c>
      <c r="F69" s="15">
        <v>11820</v>
      </c>
    </row>
    <row r="70" spans="1:6" x14ac:dyDescent="0.35">
      <c r="A70" s="14" t="s">
        <v>100</v>
      </c>
      <c r="B70" s="13" t="s">
        <v>1</v>
      </c>
      <c r="C70" s="14" t="s">
        <v>137</v>
      </c>
      <c r="D70" s="13" t="s">
        <v>75</v>
      </c>
      <c r="E70" s="15">
        <v>15188</v>
      </c>
      <c r="F70" s="15">
        <v>11978</v>
      </c>
    </row>
    <row r="71" spans="1:6" x14ac:dyDescent="0.35">
      <c r="A71" s="14" t="s">
        <v>100</v>
      </c>
      <c r="B71" s="13" t="s">
        <v>1</v>
      </c>
      <c r="C71" s="14" t="s">
        <v>138</v>
      </c>
      <c r="D71" s="13" t="s">
        <v>77</v>
      </c>
      <c r="E71" s="15">
        <v>3556</v>
      </c>
      <c r="F71" s="15">
        <v>7483</v>
      </c>
    </row>
    <row r="72" spans="1:6" x14ac:dyDescent="0.35">
      <c r="A72" s="14" t="s">
        <v>100</v>
      </c>
      <c r="B72" s="13" t="s">
        <v>1</v>
      </c>
      <c r="C72" s="14" t="s">
        <v>139</v>
      </c>
      <c r="D72" s="13" t="s">
        <v>79</v>
      </c>
      <c r="E72" s="15">
        <v>7389</v>
      </c>
      <c r="F72" s="15">
        <v>5976</v>
      </c>
    </row>
    <row r="73" spans="1:6" x14ac:dyDescent="0.35">
      <c r="A73" s="14" t="s">
        <v>100</v>
      </c>
      <c r="B73" s="13" t="s">
        <v>1</v>
      </c>
      <c r="C73" s="14" t="s">
        <v>141</v>
      </c>
      <c r="D73" s="13" t="s">
        <v>83</v>
      </c>
      <c r="E73" s="15">
        <v>3850</v>
      </c>
      <c r="F73" s="15">
        <v>2548</v>
      </c>
    </row>
    <row r="74" spans="1:6" x14ac:dyDescent="0.35">
      <c r="A74" s="14" t="s">
        <v>100</v>
      </c>
      <c r="B74" s="13" t="s">
        <v>1</v>
      </c>
      <c r="C74" s="14" t="s">
        <v>142</v>
      </c>
      <c r="D74" s="13" t="s">
        <v>85</v>
      </c>
      <c r="E74" s="15">
        <v>8800</v>
      </c>
      <c r="F74" s="15">
        <v>4279</v>
      </c>
    </row>
    <row r="75" spans="1:6" x14ac:dyDescent="0.35">
      <c r="A75" s="14" t="s">
        <v>100</v>
      </c>
      <c r="B75" s="13" t="s">
        <v>1</v>
      </c>
      <c r="C75" s="14" t="s">
        <v>143</v>
      </c>
      <c r="D75" s="13" t="s">
        <v>87</v>
      </c>
      <c r="E75" s="15">
        <v>5126</v>
      </c>
      <c r="F75" s="15">
        <v>2221</v>
      </c>
    </row>
    <row r="76" spans="1:6" x14ac:dyDescent="0.35">
      <c r="A76" s="14" t="s">
        <v>100</v>
      </c>
      <c r="B76" s="13" t="s">
        <v>1</v>
      </c>
      <c r="C76" s="14" t="s">
        <v>144</v>
      </c>
      <c r="D76" s="13" t="s">
        <v>89</v>
      </c>
      <c r="E76" s="14">
        <v>27</v>
      </c>
      <c r="F76" s="14">
        <v>0</v>
      </c>
    </row>
    <row r="77" spans="1:6" x14ac:dyDescent="0.35">
      <c r="A77" s="14" t="s">
        <v>100</v>
      </c>
      <c r="B77" s="13" t="s">
        <v>1</v>
      </c>
      <c r="C77" s="14" t="s">
        <v>145</v>
      </c>
      <c r="D77" s="13" t="s">
        <v>91</v>
      </c>
      <c r="E77" s="15">
        <v>9691</v>
      </c>
      <c r="F77" s="15">
        <v>5929</v>
      </c>
    </row>
    <row r="78" spans="1:6" x14ac:dyDescent="0.35">
      <c r="A78" s="14" t="s">
        <v>100</v>
      </c>
      <c r="B78" s="13" t="s">
        <v>1</v>
      </c>
      <c r="C78" s="14" t="s">
        <v>146</v>
      </c>
      <c r="D78" s="13" t="s">
        <v>93</v>
      </c>
      <c r="E78" s="14">
        <v>1</v>
      </c>
      <c r="F78" s="14">
        <v>42</v>
      </c>
    </row>
    <row r="79" spans="1:6" x14ac:dyDescent="0.35">
      <c r="A79" s="14" t="s">
        <v>100</v>
      </c>
      <c r="B79" s="13" t="s">
        <v>1</v>
      </c>
      <c r="C79" s="14" t="s">
        <v>147</v>
      </c>
      <c r="D79" s="13" t="s">
        <v>95</v>
      </c>
      <c r="E79" s="15">
        <v>11623</v>
      </c>
      <c r="F79" s="15">
        <v>4337</v>
      </c>
    </row>
    <row r="80" spans="1:6" x14ac:dyDescent="0.35">
      <c r="A80" s="14" t="s">
        <v>100</v>
      </c>
      <c r="B80" s="13" t="s">
        <v>1</v>
      </c>
      <c r="C80" s="14" t="s">
        <v>148</v>
      </c>
      <c r="D80" s="13" t="s">
        <v>97</v>
      </c>
      <c r="E80" s="14">
        <v>203</v>
      </c>
      <c r="F80" s="14">
        <v>348</v>
      </c>
    </row>
    <row r="81" spans="1:8" x14ac:dyDescent="0.35">
      <c r="A81" s="31" t="s">
        <v>100</v>
      </c>
      <c r="B81" s="18" t="s">
        <v>1</v>
      </c>
      <c r="C81" s="31" t="s">
        <v>149</v>
      </c>
      <c r="D81" s="18" t="s">
        <v>99</v>
      </c>
      <c r="E81" s="31">
        <v>30</v>
      </c>
      <c r="F81" s="31">
        <v>0</v>
      </c>
    </row>
    <row r="82" spans="1:8" x14ac:dyDescent="0.35">
      <c r="E82" s="33">
        <f>SUM(E56:E81)</f>
        <v>153698</v>
      </c>
      <c r="F82" s="33">
        <f>SUM(F56:F81)</f>
        <v>121001</v>
      </c>
      <c r="G82" s="10">
        <f>SUM(E82:F82)</f>
        <v>274699</v>
      </c>
      <c r="H82" s="32">
        <f>SUM(G82/G52*100)</f>
        <v>97.141957910892174</v>
      </c>
    </row>
    <row r="84" spans="1:8" x14ac:dyDescent="0.35">
      <c r="A84" s="35" t="s">
        <v>236</v>
      </c>
    </row>
    <row r="85" spans="1:8" ht="72.5" x14ac:dyDescent="0.35">
      <c r="A85" s="40" t="s">
        <v>229</v>
      </c>
      <c r="B85" s="21" t="s">
        <v>230</v>
      </c>
      <c r="C85" s="40" t="s">
        <v>231</v>
      </c>
      <c r="D85" s="21" t="s">
        <v>232</v>
      </c>
      <c r="E85" s="41" t="s">
        <v>233</v>
      </c>
      <c r="F85" s="41" t="s">
        <v>234</v>
      </c>
      <c r="G85" s="42" t="s">
        <v>235</v>
      </c>
    </row>
    <row r="86" spans="1:8" x14ac:dyDescent="0.35">
      <c r="A86" s="12" t="s">
        <v>100</v>
      </c>
      <c r="B86" s="11" t="s">
        <v>1</v>
      </c>
      <c r="C86" s="12" t="s">
        <v>101</v>
      </c>
      <c r="D86" s="11" t="s">
        <v>3</v>
      </c>
      <c r="E86" s="12">
        <v>89</v>
      </c>
      <c r="F86" s="12">
        <v>0</v>
      </c>
    </row>
    <row r="87" spans="1:8" x14ac:dyDescent="0.35">
      <c r="A87" s="14" t="s">
        <v>100</v>
      </c>
      <c r="B87" s="13" t="s">
        <v>1</v>
      </c>
      <c r="C87" s="14" t="s">
        <v>102</v>
      </c>
      <c r="D87" s="13" t="s">
        <v>5</v>
      </c>
      <c r="E87" s="14">
        <v>55</v>
      </c>
      <c r="F87" s="14">
        <v>0</v>
      </c>
    </row>
    <row r="88" spans="1:8" x14ac:dyDescent="0.35">
      <c r="A88" s="14" t="s">
        <v>100</v>
      </c>
      <c r="B88" s="13" t="s">
        <v>1</v>
      </c>
      <c r="C88" s="14" t="s">
        <v>103</v>
      </c>
      <c r="D88" s="13" t="s">
        <v>7</v>
      </c>
      <c r="E88" s="14">
        <v>444</v>
      </c>
      <c r="F88" s="14">
        <v>7</v>
      </c>
    </row>
    <row r="89" spans="1:8" x14ac:dyDescent="0.35">
      <c r="A89" s="14" t="s">
        <v>100</v>
      </c>
      <c r="B89" s="13" t="s">
        <v>1</v>
      </c>
      <c r="C89" s="14" t="s">
        <v>104</v>
      </c>
      <c r="D89" s="13" t="s">
        <v>9</v>
      </c>
      <c r="E89" s="14">
        <v>149</v>
      </c>
      <c r="F89" s="14">
        <v>29</v>
      </c>
    </row>
    <row r="90" spans="1:8" x14ac:dyDescent="0.35">
      <c r="A90" s="14" t="s">
        <v>100</v>
      </c>
      <c r="B90" s="13" t="s">
        <v>1</v>
      </c>
      <c r="C90" s="14" t="s">
        <v>105</v>
      </c>
      <c r="D90" s="13" t="s">
        <v>11</v>
      </c>
      <c r="E90" s="14">
        <v>430</v>
      </c>
      <c r="F90" s="14">
        <v>0</v>
      </c>
    </row>
    <row r="91" spans="1:8" x14ac:dyDescent="0.35">
      <c r="A91" s="14" t="s">
        <v>100</v>
      </c>
      <c r="B91" s="13" t="s">
        <v>1</v>
      </c>
      <c r="C91" s="14" t="s">
        <v>106</v>
      </c>
      <c r="D91" s="13" t="s">
        <v>13</v>
      </c>
      <c r="E91" s="14">
        <v>62</v>
      </c>
      <c r="F91" s="14">
        <v>12</v>
      </c>
    </row>
    <row r="92" spans="1:8" x14ac:dyDescent="0.35">
      <c r="A92" s="14" t="s">
        <v>100</v>
      </c>
      <c r="B92" s="13" t="s">
        <v>1</v>
      </c>
      <c r="C92" s="14" t="s">
        <v>107</v>
      </c>
      <c r="D92" s="13" t="s">
        <v>15</v>
      </c>
      <c r="E92" s="14">
        <v>214</v>
      </c>
      <c r="F92" s="14">
        <v>0</v>
      </c>
    </row>
    <row r="93" spans="1:8" x14ac:dyDescent="0.35">
      <c r="A93" s="14" t="s">
        <v>100</v>
      </c>
      <c r="B93" s="13" t="s">
        <v>1</v>
      </c>
      <c r="C93" s="14" t="s">
        <v>108</v>
      </c>
      <c r="D93" s="13" t="s">
        <v>17</v>
      </c>
      <c r="E93" s="14">
        <v>416</v>
      </c>
      <c r="F93" s="14">
        <v>0</v>
      </c>
    </row>
    <row r="94" spans="1:8" x14ac:dyDescent="0.35">
      <c r="A94" s="14" t="s">
        <v>100</v>
      </c>
      <c r="B94" s="13" t="s">
        <v>1</v>
      </c>
      <c r="C94" s="14" t="s">
        <v>109</v>
      </c>
      <c r="D94" s="13" t="s">
        <v>19</v>
      </c>
      <c r="E94" s="14">
        <v>501</v>
      </c>
      <c r="F94" s="14">
        <v>0</v>
      </c>
    </row>
    <row r="95" spans="1:8" x14ac:dyDescent="0.35">
      <c r="A95" s="14" t="s">
        <v>100</v>
      </c>
      <c r="B95" s="13" t="s">
        <v>1</v>
      </c>
      <c r="C95" s="14" t="s">
        <v>110</v>
      </c>
      <c r="D95" s="13" t="s">
        <v>21</v>
      </c>
      <c r="E95" s="14">
        <v>411</v>
      </c>
      <c r="F95" s="14">
        <v>0</v>
      </c>
    </row>
    <row r="96" spans="1:8" x14ac:dyDescent="0.35">
      <c r="A96" s="14" t="s">
        <v>100</v>
      </c>
      <c r="B96" s="13" t="s">
        <v>1</v>
      </c>
      <c r="C96" s="14" t="s">
        <v>111</v>
      </c>
      <c r="D96" s="13" t="s">
        <v>23</v>
      </c>
      <c r="E96" s="14">
        <v>394</v>
      </c>
      <c r="F96" s="14">
        <v>0</v>
      </c>
    </row>
    <row r="97" spans="1:8" x14ac:dyDescent="0.35">
      <c r="A97" s="14" t="s">
        <v>100</v>
      </c>
      <c r="B97" s="13" t="s">
        <v>1</v>
      </c>
      <c r="C97" s="14" t="s">
        <v>112</v>
      </c>
      <c r="D97" s="13" t="s">
        <v>25</v>
      </c>
      <c r="E97" s="14">
        <v>214</v>
      </c>
      <c r="F97" s="14">
        <v>308</v>
      </c>
    </row>
    <row r="98" spans="1:8" x14ac:dyDescent="0.35">
      <c r="A98" s="14" t="s">
        <v>100</v>
      </c>
      <c r="B98" s="13" t="s">
        <v>1</v>
      </c>
      <c r="C98" s="14" t="s">
        <v>113</v>
      </c>
      <c r="D98" s="13" t="s">
        <v>27</v>
      </c>
      <c r="E98" s="14">
        <v>68</v>
      </c>
      <c r="F98" s="14">
        <v>2</v>
      </c>
    </row>
    <row r="99" spans="1:8" x14ac:dyDescent="0.35">
      <c r="A99" s="14" t="s">
        <v>100</v>
      </c>
      <c r="B99" s="13" t="s">
        <v>1</v>
      </c>
      <c r="C99" s="14" t="s">
        <v>114</v>
      </c>
      <c r="D99" s="13" t="s">
        <v>29</v>
      </c>
      <c r="E99" s="14">
        <v>307</v>
      </c>
      <c r="F99" s="14">
        <v>1</v>
      </c>
    </row>
    <row r="100" spans="1:8" x14ac:dyDescent="0.35">
      <c r="A100" s="14" t="s">
        <v>100</v>
      </c>
      <c r="B100" s="13" t="s">
        <v>1</v>
      </c>
      <c r="C100" s="14" t="s">
        <v>115</v>
      </c>
      <c r="D100" s="13" t="s">
        <v>31</v>
      </c>
      <c r="E100" s="14">
        <v>514</v>
      </c>
      <c r="F100" s="14">
        <v>13</v>
      </c>
    </row>
    <row r="101" spans="1:8" x14ac:dyDescent="0.35">
      <c r="A101" s="14" t="s">
        <v>100</v>
      </c>
      <c r="B101" s="13" t="s">
        <v>1</v>
      </c>
      <c r="C101" s="14" t="s">
        <v>116</v>
      </c>
      <c r="D101" s="13" t="s">
        <v>33</v>
      </c>
      <c r="E101" s="14">
        <v>750</v>
      </c>
      <c r="F101" s="14">
        <v>246</v>
      </c>
    </row>
    <row r="102" spans="1:8" x14ac:dyDescent="0.35">
      <c r="A102" s="14" t="s">
        <v>100</v>
      </c>
      <c r="B102" s="13" t="s">
        <v>1</v>
      </c>
      <c r="C102" s="14" t="s">
        <v>117</v>
      </c>
      <c r="D102" s="13" t="s">
        <v>35</v>
      </c>
      <c r="E102" s="14">
        <v>471</v>
      </c>
      <c r="F102" s="14">
        <v>0</v>
      </c>
    </row>
    <row r="103" spans="1:8" x14ac:dyDescent="0.35">
      <c r="A103" s="14" t="s">
        <v>100</v>
      </c>
      <c r="B103" s="13" t="s">
        <v>1</v>
      </c>
      <c r="C103" s="14" t="s">
        <v>118</v>
      </c>
      <c r="D103" s="13" t="s">
        <v>37</v>
      </c>
      <c r="E103" s="14">
        <v>30</v>
      </c>
      <c r="F103" s="14">
        <v>0</v>
      </c>
    </row>
    <row r="104" spans="1:8" x14ac:dyDescent="0.35">
      <c r="A104" s="14" t="s">
        <v>100</v>
      </c>
      <c r="B104" s="13" t="s">
        <v>1</v>
      </c>
      <c r="C104" s="14" t="s">
        <v>119</v>
      </c>
      <c r="D104" s="13" t="s">
        <v>39</v>
      </c>
      <c r="E104" s="15">
        <v>1339</v>
      </c>
      <c r="F104" s="14">
        <v>0</v>
      </c>
    </row>
    <row r="105" spans="1:8" x14ac:dyDescent="0.35">
      <c r="A105" s="14" t="s">
        <v>100</v>
      </c>
      <c r="B105" s="13" t="s">
        <v>1</v>
      </c>
      <c r="C105" s="14" t="s">
        <v>120</v>
      </c>
      <c r="D105" s="13" t="s">
        <v>41</v>
      </c>
      <c r="E105" s="14">
        <v>161</v>
      </c>
      <c r="F105" s="14">
        <v>0</v>
      </c>
    </row>
    <row r="106" spans="1:8" x14ac:dyDescent="0.35">
      <c r="A106" s="14" t="s">
        <v>100</v>
      </c>
      <c r="B106" s="13" t="s">
        <v>1</v>
      </c>
      <c r="C106" s="14" t="s">
        <v>121</v>
      </c>
      <c r="D106" s="13" t="s">
        <v>43</v>
      </c>
      <c r="E106" s="14">
        <v>141</v>
      </c>
      <c r="F106" s="14">
        <v>0</v>
      </c>
    </row>
    <row r="107" spans="1:8" x14ac:dyDescent="0.35">
      <c r="A107" s="14" t="s">
        <v>100</v>
      </c>
      <c r="B107" s="13" t="s">
        <v>1</v>
      </c>
      <c r="C107" s="14" t="s">
        <v>122</v>
      </c>
      <c r="D107" s="13" t="s">
        <v>45</v>
      </c>
      <c r="E107" s="14">
        <v>304</v>
      </c>
      <c r="F107" s="14">
        <v>0</v>
      </c>
    </row>
    <row r="108" spans="1:8" x14ac:dyDescent="0.35">
      <c r="E108">
        <f>SUM(E86:E107)</f>
        <v>7464</v>
      </c>
      <c r="F108">
        <f>SUM(F86:F107)</f>
        <v>618</v>
      </c>
      <c r="G108">
        <f>SUM(E108:F108)</f>
        <v>8082</v>
      </c>
      <c r="H108" s="34">
        <f>SUM(G108/G52*100)</f>
        <v>2.8580420891078253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4686A-53D2-4B7A-B2BE-33E83931539C}">
  <dimension ref="A2:H107"/>
  <sheetViews>
    <sheetView workbookViewId="0">
      <selection activeCell="K2" sqref="K2:K3"/>
    </sheetView>
  </sheetViews>
  <sheetFormatPr defaultRowHeight="14.5" x14ac:dyDescent="0.35"/>
  <cols>
    <col min="2" max="2" width="23.7265625" customWidth="1"/>
    <col min="4" max="4" width="72" customWidth="1"/>
  </cols>
  <sheetData>
    <row r="2" spans="1:7" ht="43.5" x14ac:dyDescent="0.35">
      <c r="A2" s="39" t="s">
        <v>228</v>
      </c>
    </row>
    <row r="3" spans="1:7" ht="72.5" x14ac:dyDescent="0.35">
      <c r="A3" s="40" t="s">
        <v>229</v>
      </c>
      <c r="B3" s="21" t="s">
        <v>230</v>
      </c>
      <c r="C3" s="40" t="s">
        <v>231</v>
      </c>
      <c r="D3" s="21" t="s">
        <v>232</v>
      </c>
      <c r="E3" s="41" t="s">
        <v>233</v>
      </c>
      <c r="F3" s="41" t="s">
        <v>234</v>
      </c>
      <c r="G3" s="42" t="s">
        <v>235</v>
      </c>
    </row>
    <row r="4" spans="1:7" x14ac:dyDescent="0.35">
      <c r="A4" s="23" t="s">
        <v>100</v>
      </c>
      <c r="B4" s="13" t="s">
        <v>1</v>
      </c>
      <c r="C4" s="14" t="s">
        <v>102</v>
      </c>
      <c r="D4" s="13" t="s">
        <v>5</v>
      </c>
      <c r="E4" s="14">
        <v>34</v>
      </c>
      <c r="F4" s="14">
        <v>508</v>
      </c>
    </row>
    <row r="5" spans="1:7" x14ac:dyDescent="0.35">
      <c r="A5" s="23" t="s">
        <v>100</v>
      </c>
      <c r="B5" s="13" t="s">
        <v>1</v>
      </c>
      <c r="C5" s="14" t="s">
        <v>103</v>
      </c>
      <c r="D5" s="13" t="s">
        <v>7</v>
      </c>
      <c r="E5" s="14">
        <v>353</v>
      </c>
      <c r="F5" s="14">
        <v>18</v>
      </c>
    </row>
    <row r="6" spans="1:7" x14ac:dyDescent="0.35">
      <c r="A6" s="23" t="s">
        <v>100</v>
      </c>
      <c r="B6" s="13" t="s">
        <v>1</v>
      </c>
      <c r="C6" s="14" t="s">
        <v>104</v>
      </c>
      <c r="D6" s="13" t="s">
        <v>9</v>
      </c>
      <c r="E6" s="14">
        <v>150</v>
      </c>
      <c r="F6" s="14">
        <v>15</v>
      </c>
    </row>
    <row r="7" spans="1:7" x14ac:dyDescent="0.35">
      <c r="A7" s="23" t="s">
        <v>100</v>
      </c>
      <c r="B7" s="13" t="s">
        <v>1</v>
      </c>
      <c r="C7" s="14" t="s">
        <v>105</v>
      </c>
      <c r="D7" s="13" t="s">
        <v>11</v>
      </c>
      <c r="E7" s="14">
        <v>387</v>
      </c>
      <c r="F7" s="14">
        <v>0</v>
      </c>
    </row>
    <row r="8" spans="1:7" x14ac:dyDescent="0.35">
      <c r="A8" s="23" t="s">
        <v>100</v>
      </c>
      <c r="B8" s="13" t="s">
        <v>1</v>
      </c>
      <c r="C8" s="14" t="s">
        <v>106</v>
      </c>
      <c r="D8" s="13" t="s">
        <v>13</v>
      </c>
      <c r="E8" s="14">
        <v>83</v>
      </c>
      <c r="F8" s="14">
        <v>2</v>
      </c>
    </row>
    <row r="9" spans="1:7" x14ac:dyDescent="0.35">
      <c r="A9" s="23" t="s">
        <v>100</v>
      </c>
      <c r="B9" s="13" t="s">
        <v>1</v>
      </c>
      <c r="C9" s="14" t="s">
        <v>107</v>
      </c>
      <c r="D9" s="13" t="s">
        <v>15</v>
      </c>
      <c r="E9" s="14">
        <v>238</v>
      </c>
      <c r="F9" s="14">
        <v>0</v>
      </c>
    </row>
    <row r="10" spans="1:7" x14ac:dyDescent="0.35">
      <c r="A10" s="23" t="s">
        <v>100</v>
      </c>
      <c r="B10" s="13" t="s">
        <v>1</v>
      </c>
      <c r="C10" s="14" t="s">
        <v>108</v>
      </c>
      <c r="D10" s="13" t="s">
        <v>17</v>
      </c>
      <c r="E10" s="14">
        <v>479</v>
      </c>
      <c r="F10" s="14">
        <v>0</v>
      </c>
    </row>
    <row r="11" spans="1:7" x14ac:dyDescent="0.35">
      <c r="A11" s="23" t="s">
        <v>100</v>
      </c>
      <c r="B11" s="13" t="s">
        <v>1</v>
      </c>
      <c r="C11" s="14" t="s">
        <v>109</v>
      </c>
      <c r="D11" s="13" t="s">
        <v>19</v>
      </c>
      <c r="E11" s="14">
        <v>367</v>
      </c>
      <c r="F11" s="14">
        <v>0</v>
      </c>
    </row>
    <row r="12" spans="1:7" x14ac:dyDescent="0.35">
      <c r="A12" s="23" t="s">
        <v>100</v>
      </c>
      <c r="B12" s="13" t="s">
        <v>1</v>
      </c>
      <c r="C12" s="14" t="s">
        <v>110</v>
      </c>
      <c r="D12" s="13" t="s">
        <v>21</v>
      </c>
      <c r="E12" s="14">
        <v>347</v>
      </c>
      <c r="F12" s="14">
        <v>0</v>
      </c>
    </row>
    <row r="13" spans="1:7" x14ac:dyDescent="0.35">
      <c r="A13" s="23" t="s">
        <v>100</v>
      </c>
      <c r="B13" s="13" t="s">
        <v>1</v>
      </c>
      <c r="C13" s="14" t="s">
        <v>111</v>
      </c>
      <c r="D13" s="13" t="s">
        <v>23</v>
      </c>
      <c r="E13" s="14">
        <v>488</v>
      </c>
      <c r="F13" s="14">
        <v>0</v>
      </c>
    </row>
    <row r="14" spans="1:7" x14ac:dyDescent="0.35">
      <c r="A14" s="23" t="s">
        <v>100</v>
      </c>
      <c r="B14" s="13" t="s">
        <v>1</v>
      </c>
      <c r="C14" s="14" t="s">
        <v>112</v>
      </c>
      <c r="D14" s="13" t="s">
        <v>25</v>
      </c>
      <c r="E14" s="14">
        <v>198</v>
      </c>
      <c r="F14" s="14">
        <v>174</v>
      </c>
    </row>
    <row r="15" spans="1:7" x14ac:dyDescent="0.35">
      <c r="A15" s="23" t="s">
        <v>100</v>
      </c>
      <c r="B15" s="13" t="s">
        <v>1</v>
      </c>
      <c r="C15" s="14" t="s">
        <v>113</v>
      </c>
      <c r="D15" s="13" t="s">
        <v>27</v>
      </c>
      <c r="E15" s="14">
        <v>52</v>
      </c>
      <c r="F15" s="14">
        <v>30</v>
      </c>
    </row>
    <row r="16" spans="1:7" x14ac:dyDescent="0.35">
      <c r="A16" s="23" t="s">
        <v>100</v>
      </c>
      <c r="B16" s="13" t="s">
        <v>1</v>
      </c>
      <c r="C16" s="14" t="s">
        <v>114</v>
      </c>
      <c r="D16" s="13" t="s">
        <v>29</v>
      </c>
      <c r="E16" s="14">
        <v>266</v>
      </c>
      <c r="F16" s="14">
        <v>4</v>
      </c>
    </row>
    <row r="17" spans="1:6" x14ac:dyDescent="0.35">
      <c r="A17" s="23" t="s">
        <v>100</v>
      </c>
      <c r="B17" s="13" t="s">
        <v>1</v>
      </c>
      <c r="C17" s="14" t="s">
        <v>115</v>
      </c>
      <c r="D17" s="13" t="s">
        <v>31</v>
      </c>
      <c r="E17" s="14">
        <v>352</v>
      </c>
      <c r="F17" s="14">
        <v>17</v>
      </c>
    </row>
    <row r="18" spans="1:6" x14ac:dyDescent="0.35">
      <c r="A18" s="23" t="s">
        <v>100</v>
      </c>
      <c r="B18" s="13" t="s">
        <v>1</v>
      </c>
      <c r="C18" s="14" t="s">
        <v>116</v>
      </c>
      <c r="D18" s="13" t="s">
        <v>33</v>
      </c>
      <c r="E18" s="14">
        <v>549</v>
      </c>
      <c r="F18" s="14">
        <v>136</v>
      </c>
    </row>
    <row r="19" spans="1:6" x14ac:dyDescent="0.35">
      <c r="A19" s="23" t="s">
        <v>100</v>
      </c>
      <c r="B19" s="13" t="s">
        <v>1</v>
      </c>
      <c r="C19" s="14" t="s">
        <v>117</v>
      </c>
      <c r="D19" s="13" t="s">
        <v>35</v>
      </c>
      <c r="E19" s="14">
        <v>387</v>
      </c>
      <c r="F19" s="14">
        <v>0</v>
      </c>
    </row>
    <row r="20" spans="1:6" x14ac:dyDescent="0.35">
      <c r="A20" s="23" t="s">
        <v>100</v>
      </c>
      <c r="B20" s="13" t="s">
        <v>1</v>
      </c>
      <c r="C20" s="14" t="s">
        <v>118</v>
      </c>
      <c r="D20" s="13" t="s">
        <v>37</v>
      </c>
      <c r="E20" s="14">
        <v>72</v>
      </c>
      <c r="F20" s="14">
        <v>0</v>
      </c>
    </row>
    <row r="21" spans="1:6" x14ac:dyDescent="0.35">
      <c r="A21" s="23" t="s">
        <v>100</v>
      </c>
      <c r="B21" s="13" t="s">
        <v>1</v>
      </c>
      <c r="C21" s="14" t="s">
        <v>119</v>
      </c>
      <c r="D21" s="13" t="s">
        <v>39</v>
      </c>
      <c r="E21" s="14">
        <v>822</v>
      </c>
      <c r="F21" s="14">
        <v>0</v>
      </c>
    </row>
    <row r="22" spans="1:6" x14ac:dyDescent="0.35">
      <c r="A22" s="23" t="s">
        <v>100</v>
      </c>
      <c r="B22" s="13" t="s">
        <v>1</v>
      </c>
      <c r="C22" s="14" t="s">
        <v>120</v>
      </c>
      <c r="D22" s="13" t="s">
        <v>41</v>
      </c>
      <c r="E22" s="14">
        <v>79</v>
      </c>
      <c r="F22" s="14">
        <v>0</v>
      </c>
    </row>
    <row r="23" spans="1:6" x14ac:dyDescent="0.35">
      <c r="A23" s="23" t="s">
        <v>100</v>
      </c>
      <c r="B23" s="13" t="s">
        <v>1</v>
      </c>
      <c r="C23" s="14" t="s">
        <v>121</v>
      </c>
      <c r="D23" s="13" t="s">
        <v>43</v>
      </c>
      <c r="E23" s="14">
        <v>226</v>
      </c>
      <c r="F23" s="14">
        <v>0</v>
      </c>
    </row>
    <row r="24" spans="1:6" x14ac:dyDescent="0.35">
      <c r="A24" s="23" t="s">
        <v>100</v>
      </c>
      <c r="B24" s="13" t="s">
        <v>1</v>
      </c>
      <c r="C24" s="14" t="s">
        <v>122</v>
      </c>
      <c r="D24" s="13" t="s">
        <v>45</v>
      </c>
      <c r="E24" s="14">
        <v>269</v>
      </c>
      <c r="F24" s="14">
        <v>0</v>
      </c>
    </row>
    <row r="25" spans="1:6" x14ac:dyDescent="0.35">
      <c r="A25" s="23" t="s">
        <v>100</v>
      </c>
      <c r="B25" s="13" t="s">
        <v>1</v>
      </c>
      <c r="C25" s="14" t="s">
        <v>123</v>
      </c>
      <c r="D25" s="13" t="s">
        <v>47</v>
      </c>
      <c r="E25" s="15">
        <v>7829</v>
      </c>
      <c r="F25" s="15">
        <v>8789</v>
      </c>
    </row>
    <row r="26" spans="1:6" x14ac:dyDescent="0.35">
      <c r="A26" s="23" t="s">
        <v>100</v>
      </c>
      <c r="B26" s="13" t="s">
        <v>1</v>
      </c>
      <c r="C26" s="14" t="s">
        <v>124</v>
      </c>
      <c r="D26" s="13" t="s">
        <v>49</v>
      </c>
      <c r="E26" s="15">
        <v>4922</v>
      </c>
      <c r="F26" s="15">
        <v>5964</v>
      </c>
    </row>
    <row r="27" spans="1:6" x14ac:dyDescent="0.35">
      <c r="A27" s="23" t="s">
        <v>100</v>
      </c>
      <c r="B27" s="13" t="s">
        <v>1</v>
      </c>
      <c r="C27" s="14" t="s">
        <v>125</v>
      </c>
      <c r="D27" s="13" t="s">
        <v>51</v>
      </c>
      <c r="E27" s="15">
        <v>8493</v>
      </c>
      <c r="F27" s="15">
        <v>7642</v>
      </c>
    </row>
    <row r="28" spans="1:6" x14ac:dyDescent="0.35">
      <c r="A28" s="23" t="s">
        <v>100</v>
      </c>
      <c r="B28" s="13" t="s">
        <v>1</v>
      </c>
      <c r="C28" s="14" t="s">
        <v>126</v>
      </c>
      <c r="D28" s="13" t="s">
        <v>53</v>
      </c>
      <c r="E28" s="15">
        <v>3891</v>
      </c>
      <c r="F28" s="15">
        <v>2207</v>
      </c>
    </row>
    <row r="29" spans="1:6" x14ac:dyDescent="0.35">
      <c r="A29" s="23" t="s">
        <v>100</v>
      </c>
      <c r="B29" s="13" t="s">
        <v>1</v>
      </c>
      <c r="C29" s="14" t="s">
        <v>127</v>
      </c>
      <c r="D29" s="13" t="s">
        <v>55</v>
      </c>
      <c r="E29" s="15">
        <v>2855</v>
      </c>
      <c r="F29" s="15">
        <v>1196</v>
      </c>
    </row>
    <row r="30" spans="1:6" x14ac:dyDescent="0.35">
      <c r="A30" s="23" t="s">
        <v>100</v>
      </c>
      <c r="B30" s="13" t="s">
        <v>1</v>
      </c>
      <c r="C30" s="14" t="s">
        <v>128</v>
      </c>
      <c r="D30" s="13" t="s">
        <v>57</v>
      </c>
      <c r="E30" s="15">
        <v>1384</v>
      </c>
      <c r="F30" s="15">
        <v>2393</v>
      </c>
    </row>
    <row r="31" spans="1:6" x14ac:dyDescent="0.35">
      <c r="A31" s="23" t="s">
        <v>100</v>
      </c>
      <c r="B31" s="13" t="s">
        <v>1</v>
      </c>
      <c r="C31" s="14" t="s">
        <v>129</v>
      </c>
      <c r="D31" s="13" t="s">
        <v>59</v>
      </c>
      <c r="E31" s="15">
        <v>3281</v>
      </c>
      <c r="F31" s="15">
        <v>1077</v>
      </c>
    </row>
    <row r="32" spans="1:6" x14ac:dyDescent="0.35">
      <c r="A32" s="23" t="s">
        <v>100</v>
      </c>
      <c r="B32" s="13" t="s">
        <v>1</v>
      </c>
      <c r="C32" s="14" t="s">
        <v>130</v>
      </c>
      <c r="D32" s="13" t="s">
        <v>61</v>
      </c>
      <c r="E32" s="15">
        <v>3868</v>
      </c>
      <c r="F32" s="15">
        <v>3142</v>
      </c>
    </row>
    <row r="33" spans="1:6" x14ac:dyDescent="0.35">
      <c r="A33" s="23" t="s">
        <v>100</v>
      </c>
      <c r="B33" s="13" t="s">
        <v>1</v>
      </c>
      <c r="C33" s="14" t="s">
        <v>131</v>
      </c>
      <c r="D33" s="13" t="s">
        <v>63</v>
      </c>
      <c r="E33" s="15">
        <v>8661</v>
      </c>
      <c r="F33" s="15">
        <v>11427</v>
      </c>
    </row>
    <row r="34" spans="1:6" x14ac:dyDescent="0.35">
      <c r="A34" s="23" t="s">
        <v>100</v>
      </c>
      <c r="B34" s="13" t="s">
        <v>1</v>
      </c>
      <c r="C34" s="14" t="s">
        <v>132</v>
      </c>
      <c r="D34" s="13" t="s">
        <v>65</v>
      </c>
      <c r="E34" s="15">
        <v>3583</v>
      </c>
      <c r="F34" s="15">
        <v>4567</v>
      </c>
    </row>
    <row r="35" spans="1:6" x14ac:dyDescent="0.35">
      <c r="A35" s="23" t="s">
        <v>100</v>
      </c>
      <c r="B35" s="13" t="s">
        <v>1</v>
      </c>
      <c r="C35" s="14" t="s">
        <v>133</v>
      </c>
      <c r="D35" s="13" t="s">
        <v>67</v>
      </c>
      <c r="E35" s="15">
        <v>4176</v>
      </c>
      <c r="F35" s="15">
        <v>3137</v>
      </c>
    </row>
    <row r="36" spans="1:6" x14ac:dyDescent="0.35">
      <c r="A36" s="23" t="s">
        <v>100</v>
      </c>
      <c r="B36" s="13" t="s">
        <v>1</v>
      </c>
      <c r="C36" s="14" t="s">
        <v>134</v>
      </c>
      <c r="D36" s="13" t="s">
        <v>69</v>
      </c>
      <c r="E36" s="15">
        <v>7026</v>
      </c>
      <c r="F36" s="15">
        <v>5156</v>
      </c>
    </row>
    <row r="37" spans="1:6" x14ac:dyDescent="0.35">
      <c r="A37" s="23" t="s">
        <v>100</v>
      </c>
      <c r="B37" s="13" t="s">
        <v>1</v>
      </c>
      <c r="C37" s="14" t="s">
        <v>135</v>
      </c>
      <c r="D37" s="13" t="s">
        <v>71</v>
      </c>
      <c r="E37" s="15">
        <v>2926</v>
      </c>
      <c r="F37" s="15">
        <v>1409</v>
      </c>
    </row>
    <row r="38" spans="1:6" x14ac:dyDescent="0.35">
      <c r="A38" s="23" t="s">
        <v>100</v>
      </c>
      <c r="B38" s="13" t="s">
        <v>1</v>
      </c>
      <c r="C38" s="14" t="s">
        <v>136</v>
      </c>
      <c r="D38" s="13" t="s">
        <v>73</v>
      </c>
      <c r="E38" s="15">
        <v>14042</v>
      </c>
      <c r="F38" s="15">
        <v>11884</v>
      </c>
    </row>
    <row r="39" spans="1:6" x14ac:dyDescent="0.35">
      <c r="A39" s="23" t="s">
        <v>100</v>
      </c>
      <c r="B39" s="13" t="s">
        <v>1</v>
      </c>
      <c r="C39" s="14" t="s">
        <v>137</v>
      </c>
      <c r="D39" s="13" t="s">
        <v>75</v>
      </c>
      <c r="E39" s="15">
        <v>13223</v>
      </c>
      <c r="F39" s="15">
        <v>11422</v>
      </c>
    </row>
    <row r="40" spans="1:6" x14ac:dyDescent="0.35">
      <c r="A40" s="23" t="s">
        <v>100</v>
      </c>
      <c r="B40" s="13" t="s">
        <v>1</v>
      </c>
      <c r="C40" s="14" t="s">
        <v>138</v>
      </c>
      <c r="D40" s="13" t="s">
        <v>77</v>
      </c>
      <c r="E40" s="15">
        <v>3082</v>
      </c>
      <c r="F40" s="15">
        <v>6187</v>
      </c>
    </row>
    <row r="41" spans="1:6" x14ac:dyDescent="0.35">
      <c r="A41" s="23" t="s">
        <v>100</v>
      </c>
      <c r="B41" s="13" t="s">
        <v>1</v>
      </c>
      <c r="C41" s="14" t="s">
        <v>139</v>
      </c>
      <c r="D41" s="13" t="s">
        <v>79</v>
      </c>
      <c r="E41" s="15">
        <v>6162</v>
      </c>
      <c r="F41" s="15">
        <v>5717</v>
      </c>
    </row>
    <row r="42" spans="1:6" x14ac:dyDescent="0.35">
      <c r="A42" s="23" t="s">
        <v>100</v>
      </c>
      <c r="B42" s="13" t="s">
        <v>1</v>
      </c>
      <c r="C42" s="14" t="s">
        <v>141</v>
      </c>
      <c r="D42" s="13" t="s">
        <v>83</v>
      </c>
      <c r="E42" s="15">
        <v>3100</v>
      </c>
      <c r="F42" s="15">
        <v>2554</v>
      </c>
    </row>
    <row r="43" spans="1:6" x14ac:dyDescent="0.35">
      <c r="A43" s="23" t="s">
        <v>100</v>
      </c>
      <c r="B43" s="13" t="s">
        <v>1</v>
      </c>
      <c r="C43" s="14" t="s">
        <v>142</v>
      </c>
      <c r="D43" s="13" t="s">
        <v>85</v>
      </c>
      <c r="E43" s="15">
        <v>7720</v>
      </c>
      <c r="F43" s="15">
        <v>4438</v>
      </c>
    </row>
    <row r="44" spans="1:6" x14ac:dyDescent="0.35">
      <c r="A44" s="23" t="s">
        <v>100</v>
      </c>
      <c r="B44" s="13" t="s">
        <v>1</v>
      </c>
      <c r="C44" s="14" t="s">
        <v>143</v>
      </c>
      <c r="D44" s="13" t="s">
        <v>87</v>
      </c>
      <c r="E44" s="15">
        <v>3817</v>
      </c>
      <c r="F44" s="15">
        <v>2045</v>
      </c>
    </row>
    <row r="45" spans="1:6" x14ac:dyDescent="0.35">
      <c r="A45" s="23" t="s">
        <v>100</v>
      </c>
      <c r="B45" s="13" t="s">
        <v>1</v>
      </c>
      <c r="C45" s="14" t="s">
        <v>144</v>
      </c>
      <c r="D45" s="13" t="s">
        <v>89</v>
      </c>
      <c r="E45" s="14">
        <v>18</v>
      </c>
      <c r="F45" s="14">
        <v>0</v>
      </c>
    </row>
    <row r="46" spans="1:6" x14ac:dyDescent="0.35">
      <c r="A46" s="23" t="s">
        <v>100</v>
      </c>
      <c r="B46" s="13" t="s">
        <v>1</v>
      </c>
      <c r="C46" s="14" t="s">
        <v>145</v>
      </c>
      <c r="D46" s="13" t="s">
        <v>91</v>
      </c>
      <c r="E46" s="15">
        <v>8620</v>
      </c>
      <c r="F46" s="15">
        <v>5959</v>
      </c>
    </row>
    <row r="47" spans="1:6" x14ac:dyDescent="0.35">
      <c r="A47" s="23" t="s">
        <v>100</v>
      </c>
      <c r="B47" s="13" t="s">
        <v>1</v>
      </c>
      <c r="C47" s="14" t="s">
        <v>146</v>
      </c>
      <c r="D47" s="13" t="s">
        <v>93</v>
      </c>
      <c r="E47" s="14">
        <v>1</v>
      </c>
      <c r="F47" s="14">
        <v>70</v>
      </c>
    </row>
    <row r="48" spans="1:6" x14ac:dyDescent="0.35">
      <c r="A48" s="23" t="s">
        <v>100</v>
      </c>
      <c r="B48" s="13" t="s">
        <v>1</v>
      </c>
      <c r="C48" s="14" t="s">
        <v>147</v>
      </c>
      <c r="D48" s="13" t="s">
        <v>95</v>
      </c>
      <c r="E48" s="15">
        <v>9250</v>
      </c>
      <c r="F48" s="15">
        <v>4057</v>
      </c>
    </row>
    <row r="49" spans="1:7" x14ac:dyDescent="0.35">
      <c r="A49" s="23" t="s">
        <v>100</v>
      </c>
      <c r="B49" s="13" t="s">
        <v>1</v>
      </c>
      <c r="C49" s="14" t="s">
        <v>148</v>
      </c>
      <c r="D49" s="13" t="s">
        <v>97</v>
      </c>
      <c r="E49" s="14">
        <v>193</v>
      </c>
      <c r="F49" s="14">
        <v>431</v>
      </c>
    </row>
    <row r="50" spans="1:7" x14ac:dyDescent="0.35">
      <c r="A50" s="30" t="s">
        <v>100</v>
      </c>
      <c r="B50" s="18" t="s">
        <v>1</v>
      </c>
      <c r="C50" s="31" t="s">
        <v>149</v>
      </c>
      <c r="D50" s="18" t="s">
        <v>99</v>
      </c>
      <c r="E50" s="14">
        <v>81</v>
      </c>
      <c r="F50" s="31">
        <v>0</v>
      </c>
    </row>
    <row r="51" spans="1:7" x14ac:dyDescent="0.35">
      <c r="E51" s="21">
        <f>SUM(E3:E50)</f>
        <v>138402</v>
      </c>
      <c r="F51" s="21">
        <f>SUM(F3:F50)</f>
        <v>113774</v>
      </c>
      <c r="G51" s="21">
        <f>SUM(E51:F51)</f>
        <v>252176</v>
      </c>
    </row>
    <row r="52" spans="1:7" x14ac:dyDescent="0.35">
      <c r="E52" s="21"/>
      <c r="F52" s="21"/>
      <c r="G52" s="21"/>
    </row>
    <row r="53" spans="1:7" x14ac:dyDescent="0.35">
      <c r="A53" s="35" t="s">
        <v>223</v>
      </c>
    </row>
    <row r="54" spans="1:7" ht="72.5" x14ac:dyDescent="0.35">
      <c r="A54" s="40" t="s">
        <v>229</v>
      </c>
      <c r="B54" s="21" t="s">
        <v>230</v>
      </c>
      <c r="C54" s="40" t="s">
        <v>231</v>
      </c>
      <c r="D54" s="21" t="s">
        <v>232</v>
      </c>
      <c r="E54" s="41" t="s">
        <v>233</v>
      </c>
      <c r="F54" s="41" t="s">
        <v>234</v>
      </c>
      <c r="G54" s="42" t="s">
        <v>235</v>
      </c>
    </row>
    <row r="55" spans="1:7" x14ac:dyDescent="0.35">
      <c r="A55" s="23" t="s">
        <v>100</v>
      </c>
      <c r="B55" s="13" t="s">
        <v>1</v>
      </c>
      <c r="C55" s="14" t="s">
        <v>123</v>
      </c>
      <c r="D55" s="13" t="s">
        <v>47</v>
      </c>
      <c r="E55" s="15">
        <v>7829</v>
      </c>
      <c r="F55" s="15">
        <v>8789</v>
      </c>
    </row>
    <row r="56" spans="1:7" x14ac:dyDescent="0.35">
      <c r="A56" s="23" t="s">
        <v>100</v>
      </c>
      <c r="B56" s="13" t="s">
        <v>1</v>
      </c>
      <c r="C56" s="14" t="s">
        <v>124</v>
      </c>
      <c r="D56" s="13" t="s">
        <v>49</v>
      </c>
      <c r="E56" s="15">
        <v>4922</v>
      </c>
      <c r="F56" s="15">
        <v>5964</v>
      </c>
    </row>
    <row r="57" spans="1:7" x14ac:dyDescent="0.35">
      <c r="A57" s="23" t="s">
        <v>100</v>
      </c>
      <c r="B57" s="13" t="s">
        <v>1</v>
      </c>
      <c r="C57" s="14" t="s">
        <v>125</v>
      </c>
      <c r="D57" s="13" t="s">
        <v>51</v>
      </c>
      <c r="E57" s="15">
        <v>8493</v>
      </c>
      <c r="F57" s="15">
        <v>7642</v>
      </c>
    </row>
    <row r="58" spans="1:7" x14ac:dyDescent="0.35">
      <c r="A58" s="23" t="s">
        <v>100</v>
      </c>
      <c r="B58" s="13" t="s">
        <v>1</v>
      </c>
      <c r="C58" s="14" t="s">
        <v>126</v>
      </c>
      <c r="D58" s="13" t="s">
        <v>53</v>
      </c>
      <c r="E58" s="15">
        <v>3891</v>
      </c>
      <c r="F58" s="15">
        <v>2207</v>
      </c>
    </row>
    <row r="59" spans="1:7" x14ac:dyDescent="0.35">
      <c r="A59" s="23" t="s">
        <v>100</v>
      </c>
      <c r="B59" s="13" t="s">
        <v>1</v>
      </c>
      <c r="C59" s="14" t="s">
        <v>127</v>
      </c>
      <c r="D59" s="13" t="s">
        <v>55</v>
      </c>
      <c r="E59" s="15">
        <v>2855</v>
      </c>
      <c r="F59" s="15">
        <v>1196</v>
      </c>
    </row>
    <row r="60" spans="1:7" x14ac:dyDescent="0.35">
      <c r="A60" s="23" t="s">
        <v>100</v>
      </c>
      <c r="B60" s="13" t="s">
        <v>1</v>
      </c>
      <c r="C60" s="14" t="s">
        <v>128</v>
      </c>
      <c r="D60" s="13" t="s">
        <v>57</v>
      </c>
      <c r="E60" s="15">
        <v>1384</v>
      </c>
      <c r="F60" s="15">
        <v>2393</v>
      </c>
    </row>
    <row r="61" spans="1:7" x14ac:dyDescent="0.35">
      <c r="A61" s="23" t="s">
        <v>100</v>
      </c>
      <c r="B61" s="13" t="s">
        <v>1</v>
      </c>
      <c r="C61" s="14" t="s">
        <v>129</v>
      </c>
      <c r="D61" s="13" t="s">
        <v>59</v>
      </c>
      <c r="E61" s="15">
        <v>3281</v>
      </c>
      <c r="F61" s="15">
        <v>1077</v>
      </c>
    </row>
    <row r="62" spans="1:7" x14ac:dyDescent="0.35">
      <c r="A62" s="23" t="s">
        <v>100</v>
      </c>
      <c r="B62" s="13" t="s">
        <v>1</v>
      </c>
      <c r="C62" s="14" t="s">
        <v>130</v>
      </c>
      <c r="D62" s="13" t="s">
        <v>61</v>
      </c>
      <c r="E62" s="15">
        <v>3868</v>
      </c>
      <c r="F62" s="15">
        <v>3142</v>
      </c>
    </row>
    <row r="63" spans="1:7" x14ac:dyDescent="0.35">
      <c r="A63" s="23" t="s">
        <v>100</v>
      </c>
      <c r="B63" s="13" t="s">
        <v>1</v>
      </c>
      <c r="C63" s="14" t="s">
        <v>131</v>
      </c>
      <c r="D63" s="13" t="s">
        <v>63</v>
      </c>
      <c r="E63" s="15">
        <v>8661</v>
      </c>
      <c r="F63" s="15">
        <v>11427</v>
      </c>
    </row>
    <row r="64" spans="1:7" x14ac:dyDescent="0.35">
      <c r="A64" s="23" t="s">
        <v>100</v>
      </c>
      <c r="B64" s="13" t="s">
        <v>1</v>
      </c>
      <c r="C64" s="14" t="s">
        <v>132</v>
      </c>
      <c r="D64" s="13" t="s">
        <v>65</v>
      </c>
      <c r="E64" s="15">
        <v>3583</v>
      </c>
      <c r="F64" s="15">
        <v>4567</v>
      </c>
    </row>
    <row r="65" spans="1:6" x14ac:dyDescent="0.35">
      <c r="A65" s="23" t="s">
        <v>100</v>
      </c>
      <c r="B65" s="13" t="s">
        <v>1</v>
      </c>
      <c r="C65" s="14" t="s">
        <v>133</v>
      </c>
      <c r="D65" s="13" t="s">
        <v>67</v>
      </c>
      <c r="E65" s="15">
        <v>4176</v>
      </c>
      <c r="F65" s="15">
        <v>3137</v>
      </c>
    </row>
    <row r="66" spans="1:6" x14ac:dyDescent="0.35">
      <c r="A66" s="23" t="s">
        <v>100</v>
      </c>
      <c r="B66" s="13" t="s">
        <v>1</v>
      </c>
      <c r="C66" s="14" t="s">
        <v>134</v>
      </c>
      <c r="D66" s="13" t="s">
        <v>69</v>
      </c>
      <c r="E66" s="15">
        <v>7026</v>
      </c>
      <c r="F66" s="15">
        <v>5156</v>
      </c>
    </row>
    <row r="67" spans="1:6" x14ac:dyDescent="0.35">
      <c r="A67" s="23" t="s">
        <v>100</v>
      </c>
      <c r="B67" s="13" t="s">
        <v>1</v>
      </c>
      <c r="C67" s="14" t="s">
        <v>135</v>
      </c>
      <c r="D67" s="13" t="s">
        <v>71</v>
      </c>
      <c r="E67" s="15">
        <v>2926</v>
      </c>
      <c r="F67" s="15">
        <v>1409</v>
      </c>
    </row>
    <row r="68" spans="1:6" x14ac:dyDescent="0.35">
      <c r="A68" s="23" t="s">
        <v>100</v>
      </c>
      <c r="B68" s="13" t="s">
        <v>1</v>
      </c>
      <c r="C68" s="14" t="s">
        <v>136</v>
      </c>
      <c r="D68" s="13" t="s">
        <v>73</v>
      </c>
      <c r="E68" s="15">
        <v>14042</v>
      </c>
      <c r="F68" s="15">
        <v>11884</v>
      </c>
    </row>
    <row r="69" spans="1:6" x14ac:dyDescent="0.35">
      <c r="A69" s="23" t="s">
        <v>100</v>
      </c>
      <c r="B69" s="13" t="s">
        <v>1</v>
      </c>
      <c r="C69" s="14" t="s">
        <v>137</v>
      </c>
      <c r="D69" s="13" t="s">
        <v>75</v>
      </c>
      <c r="E69" s="15">
        <v>13223</v>
      </c>
      <c r="F69" s="15">
        <v>11422</v>
      </c>
    </row>
    <row r="70" spans="1:6" x14ac:dyDescent="0.35">
      <c r="A70" s="23" t="s">
        <v>100</v>
      </c>
      <c r="B70" s="13" t="s">
        <v>1</v>
      </c>
      <c r="C70" s="14" t="s">
        <v>138</v>
      </c>
      <c r="D70" s="13" t="s">
        <v>77</v>
      </c>
      <c r="E70" s="15">
        <v>3082</v>
      </c>
      <c r="F70" s="15">
        <v>6187</v>
      </c>
    </row>
    <row r="71" spans="1:6" x14ac:dyDescent="0.35">
      <c r="A71" s="23" t="s">
        <v>100</v>
      </c>
      <c r="B71" s="13" t="s">
        <v>1</v>
      </c>
      <c r="C71" s="14" t="s">
        <v>139</v>
      </c>
      <c r="D71" s="13" t="s">
        <v>79</v>
      </c>
      <c r="E71" s="15">
        <v>6162</v>
      </c>
      <c r="F71" s="15">
        <v>5717</v>
      </c>
    </row>
    <row r="72" spans="1:6" x14ac:dyDescent="0.35">
      <c r="A72" s="23" t="s">
        <v>100</v>
      </c>
      <c r="B72" s="13" t="s">
        <v>1</v>
      </c>
      <c r="C72" s="14" t="s">
        <v>141</v>
      </c>
      <c r="D72" s="13" t="s">
        <v>83</v>
      </c>
      <c r="E72" s="15">
        <v>3100</v>
      </c>
      <c r="F72" s="15">
        <v>2554</v>
      </c>
    </row>
    <row r="73" spans="1:6" x14ac:dyDescent="0.35">
      <c r="A73" s="23" t="s">
        <v>100</v>
      </c>
      <c r="B73" s="13" t="s">
        <v>1</v>
      </c>
      <c r="C73" s="14" t="s">
        <v>142</v>
      </c>
      <c r="D73" s="13" t="s">
        <v>85</v>
      </c>
      <c r="E73" s="15">
        <v>7720</v>
      </c>
      <c r="F73" s="15">
        <v>4438</v>
      </c>
    </row>
    <row r="74" spans="1:6" x14ac:dyDescent="0.35">
      <c r="A74" s="23" t="s">
        <v>100</v>
      </c>
      <c r="B74" s="13" t="s">
        <v>1</v>
      </c>
      <c r="C74" s="14" t="s">
        <v>143</v>
      </c>
      <c r="D74" s="13" t="s">
        <v>87</v>
      </c>
      <c r="E74" s="15">
        <v>3817</v>
      </c>
      <c r="F74" s="15">
        <v>2045</v>
      </c>
    </row>
    <row r="75" spans="1:6" x14ac:dyDescent="0.35">
      <c r="A75" s="23" t="s">
        <v>100</v>
      </c>
      <c r="B75" s="13" t="s">
        <v>1</v>
      </c>
      <c r="C75" s="14" t="s">
        <v>144</v>
      </c>
      <c r="D75" s="13" t="s">
        <v>89</v>
      </c>
      <c r="E75" s="14">
        <v>18</v>
      </c>
      <c r="F75" s="14">
        <v>0</v>
      </c>
    </row>
    <row r="76" spans="1:6" x14ac:dyDescent="0.35">
      <c r="A76" s="23" t="s">
        <v>100</v>
      </c>
      <c r="B76" s="13" t="s">
        <v>1</v>
      </c>
      <c r="C76" s="14" t="s">
        <v>145</v>
      </c>
      <c r="D76" s="13" t="s">
        <v>91</v>
      </c>
      <c r="E76" s="15">
        <v>8620</v>
      </c>
      <c r="F76" s="15">
        <v>5959</v>
      </c>
    </row>
    <row r="77" spans="1:6" x14ac:dyDescent="0.35">
      <c r="A77" s="23" t="s">
        <v>100</v>
      </c>
      <c r="B77" s="13" t="s">
        <v>1</v>
      </c>
      <c r="C77" s="14" t="s">
        <v>146</v>
      </c>
      <c r="D77" s="13" t="s">
        <v>93</v>
      </c>
      <c r="E77" s="14">
        <v>1</v>
      </c>
      <c r="F77" s="14">
        <v>70</v>
      </c>
    </row>
    <row r="78" spans="1:6" x14ac:dyDescent="0.35">
      <c r="A78" s="23" t="s">
        <v>100</v>
      </c>
      <c r="B78" s="13" t="s">
        <v>1</v>
      </c>
      <c r="C78" s="14" t="s">
        <v>147</v>
      </c>
      <c r="D78" s="13" t="s">
        <v>95</v>
      </c>
      <c r="E78" s="15">
        <v>9250</v>
      </c>
      <c r="F78" s="15">
        <v>4057</v>
      </c>
    </row>
    <row r="79" spans="1:6" x14ac:dyDescent="0.35">
      <c r="A79" s="23" t="s">
        <v>100</v>
      </c>
      <c r="B79" s="13" t="s">
        <v>1</v>
      </c>
      <c r="C79" s="14" t="s">
        <v>148</v>
      </c>
      <c r="D79" s="13" t="s">
        <v>97</v>
      </c>
      <c r="E79" s="14">
        <v>193</v>
      </c>
      <c r="F79" s="14">
        <v>431</v>
      </c>
    </row>
    <row r="80" spans="1:6" x14ac:dyDescent="0.35">
      <c r="A80" s="30" t="s">
        <v>100</v>
      </c>
      <c r="B80" s="18" t="s">
        <v>1</v>
      </c>
      <c r="C80" s="31" t="s">
        <v>149</v>
      </c>
      <c r="D80" s="18" t="s">
        <v>99</v>
      </c>
      <c r="E80" s="14">
        <v>81</v>
      </c>
      <c r="F80" s="31">
        <v>0</v>
      </c>
    </row>
    <row r="81" spans="1:8" x14ac:dyDescent="0.35">
      <c r="E81" s="10">
        <f>SUM(E55:E80)</f>
        <v>132204</v>
      </c>
      <c r="F81" s="10">
        <f>SUM(F55:F80)</f>
        <v>112870</v>
      </c>
      <c r="G81" s="10">
        <f>SUM(E81:F81)</f>
        <v>245074</v>
      </c>
      <c r="H81" s="32">
        <f>SUM(G81/G51*100)</f>
        <v>97.183712962375481</v>
      </c>
    </row>
    <row r="82" spans="1:8" x14ac:dyDescent="0.35">
      <c r="E82" s="10"/>
      <c r="F82" s="10"/>
      <c r="G82" s="10"/>
      <c r="H82" s="32"/>
    </row>
    <row r="83" spans="1:8" x14ac:dyDescent="0.35">
      <c r="A83" s="35" t="s">
        <v>236</v>
      </c>
      <c r="H83" s="32"/>
    </row>
    <row r="84" spans="1:8" ht="72.5" x14ac:dyDescent="0.35">
      <c r="A84" s="40" t="s">
        <v>229</v>
      </c>
      <c r="B84" s="21" t="s">
        <v>230</v>
      </c>
      <c r="C84" s="40" t="s">
        <v>231</v>
      </c>
      <c r="D84" s="21" t="s">
        <v>232</v>
      </c>
      <c r="E84" s="41" t="s">
        <v>233</v>
      </c>
      <c r="F84" s="41" t="s">
        <v>234</v>
      </c>
      <c r="G84" s="42" t="s">
        <v>235</v>
      </c>
    </row>
    <row r="85" spans="1:8" x14ac:dyDescent="0.35">
      <c r="A85" s="22" t="s">
        <v>100</v>
      </c>
      <c r="B85" s="11" t="s">
        <v>1</v>
      </c>
      <c r="C85" s="12" t="s">
        <v>101</v>
      </c>
      <c r="D85" s="11" t="s">
        <v>3</v>
      </c>
      <c r="E85" s="12">
        <v>123</v>
      </c>
      <c r="F85" s="12">
        <v>0</v>
      </c>
    </row>
    <row r="86" spans="1:8" x14ac:dyDescent="0.35">
      <c r="A86" s="23" t="s">
        <v>100</v>
      </c>
      <c r="B86" s="13" t="s">
        <v>1</v>
      </c>
      <c r="C86" s="14" t="s">
        <v>102</v>
      </c>
      <c r="D86" s="13" t="s">
        <v>5</v>
      </c>
      <c r="E86" s="14">
        <v>34</v>
      </c>
      <c r="F86" s="14">
        <v>508</v>
      </c>
    </row>
    <row r="87" spans="1:8" x14ac:dyDescent="0.35">
      <c r="A87" s="23" t="s">
        <v>100</v>
      </c>
      <c r="B87" s="13" t="s">
        <v>1</v>
      </c>
      <c r="C87" s="14" t="s">
        <v>103</v>
      </c>
      <c r="D87" s="13" t="s">
        <v>7</v>
      </c>
      <c r="E87" s="14">
        <v>353</v>
      </c>
      <c r="F87" s="14">
        <v>18</v>
      </c>
    </row>
    <row r="88" spans="1:8" x14ac:dyDescent="0.35">
      <c r="A88" s="23" t="s">
        <v>100</v>
      </c>
      <c r="B88" s="13" t="s">
        <v>1</v>
      </c>
      <c r="C88" s="14" t="s">
        <v>104</v>
      </c>
      <c r="D88" s="13" t="s">
        <v>9</v>
      </c>
      <c r="E88" s="14">
        <v>150</v>
      </c>
      <c r="F88" s="14">
        <v>15</v>
      </c>
    </row>
    <row r="89" spans="1:8" x14ac:dyDescent="0.35">
      <c r="A89" s="23" t="s">
        <v>100</v>
      </c>
      <c r="B89" s="13" t="s">
        <v>1</v>
      </c>
      <c r="C89" s="14" t="s">
        <v>105</v>
      </c>
      <c r="D89" s="13" t="s">
        <v>11</v>
      </c>
      <c r="E89" s="14">
        <v>387</v>
      </c>
      <c r="F89" s="14">
        <v>0</v>
      </c>
    </row>
    <row r="90" spans="1:8" x14ac:dyDescent="0.35">
      <c r="A90" s="23" t="s">
        <v>100</v>
      </c>
      <c r="B90" s="13" t="s">
        <v>1</v>
      </c>
      <c r="C90" s="14" t="s">
        <v>106</v>
      </c>
      <c r="D90" s="13" t="s">
        <v>13</v>
      </c>
      <c r="E90" s="14">
        <v>83</v>
      </c>
      <c r="F90" s="14">
        <v>2</v>
      </c>
    </row>
    <row r="91" spans="1:8" x14ac:dyDescent="0.35">
      <c r="A91" s="23" t="s">
        <v>100</v>
      </c>
      <c r="B91" s="13" t="s">
        <v>1</v>
      </c>
      <c r="C91" s="14" t="s">
        <v>107</v>
      </c>
      <c r="D91" s="13" t="s">
        <v>15</v>
      </c>
      <c r="E91" s="14">
        <v>238</v>
      </c>
      <c r="F91" s="14">
        <v>0</v>
      </c>
    </row>
    <row r="92" spans="1:8" x14ac:dyDescent="0.35">
      <c r="A92" s="23" t="s">
        <v>100</v>
      </c>
      <c r="B92" s="13" t="s">
        <v>1</v>
      </c>
      <c r="C92" s="14" t="s">
        <v>108</v>
      </c>
      <c r="D92" s="13" t="s">
        <v>17</v>
      </c>
      <c r="E92" s="14">
        <v>479</v>
      </c>
      <c r="F92" s="14">
        <v>0</v>
      </c>
    </row>
    <row r="93" spans="1:8" x14ac:dyDescent="0.35">
      <c r="A93" s="23" t="s">
        <v>100</v>
      </c>
      <c r="B93" s="13" t="s">
        <v>1</v>
      </c>
      <c r="C93" s="14" t="s">
        <v>109</v>
      </c>
      <c r="D93" s="13" t="s">
        <v>19</v>
      </c>
      <c r="E93" s="14">
        <v>367</v>
      </c>
      <c r="F93" s="14">
        <v>0</v>
      </c>
    </row>
    <row r="94" spans="1:8" x14ac:dyDescent="0.35">
      <c r="A94" s="23" t="s">
        <v>100</v>
      </c>
      <c r="B94" s="13" t="s">
        <v>1</v>
      </c>
      <c r="C94" s="14" t="s">
        <v>110</v>
      </c>
      <c r="D94" s="13" t="s">
        <v>21</v>
      </c>
      <c r="E94" s="14">
        <v>347</v>
      </c>
      <c r="F94" s="14">
        <v>0</v>
      </c>
    </row>
    <row r="95" spans="1:8" x14ac:dyDescent="0.35">
      <c r="A95" s="23" t="s">
        <v>100</v>
      </c>
      <c r="B95" s="13" t="s">
        <v>1</v>
      </c>
      <c r="C95" s="14" t="s">
        <v>111</v>
      </c>
      <c r="D95" s="13" t="s">
        <v>23</v>
      </c>
      <c r="E95" s="14">
        <v>488</v>
      </c>
      <c r="F95" s="14">
        <v>0</v>
      </c>
    </row>
    <row r="96" spans="1:8" x14ac:dyDescent="0.35">
      <c r="A96" s="23" t="s">
        <v>100</v>
      </c>
      <c r="B96" s="13" t="s">
        <v>1</v>
      </c>
      <c r="C96" s="14" t="s">
        <v>112</v>
      </c>
      <c r="D96" s="13" t="s">
        <v>25</v>
      </c>
      <c r="E96" s="14">
        <v>198</v>
      </c>
      <c r="F96" s="14">
        <v>174</v>
      </c>
    </row>
    <row r="97" spans="1:8" x14ac:dyDescent="0.35">
      <c r="A97" s="23" t="s">
        <v>100</v>
      </c>
      <c r="B97" s="13" t="s">
        <v>1</v>
      </c>
      <c r="C97" s="14" t="s">
        <v>113</v>
      </c>
      <c r="D97" s="13" t="s">
        <v>27</v>
      </c>
      <c r="E97" s="14">
        <v>52</v>
      </c>
      <c r="F97" s="14">
        <v>30</v>
      </c>
    </row>
    <row r="98" spans="1:8" x14ac:dyDescent="0.35">
      <c r="A98" s="23" t="s">
        <v>100</v>
      </c>
      <c r="B98" s="13" t="s">
        <v>1</v>
      </c>
      <c r="C98" s="14" t="s">
        <v>114</v>
      </c>
      <c r="D98" s="13" t="s">
        <v>29</v>
      </c>
      <c r="E98" s="14">
        <v>266</v>
      </c>
      <c r="F98" s="14">
        <v>4</v>
      </c>
    </row>
    <row r="99" spans="1:8" x14ac:dyDescent="0.35">
      <c r="A99" s="23" t="s">
        <v>100</v>
      </c>
      <c r="B99" s="13" t="s">
        <v>1</v>
      </c>
      <c r="C99" s="14" t="s">
        <v>115</v>
      </c>
      <c r="D99" s="13" t="s">
        <v>31</v>
      </c>
      <c r="E99" s="14">
        <v>352</v>
      </c>
      <c r="F99" s="14">
        <v>17</v>
      </c>
    </row>
    <row r="100" spans="1:8" x14ac:dyDescent="0.35">
      <c r="A100" s="23" t="s">
        <v>100</v>
      </c>
      <c r="B100" s="13" t="s">
        <v>1</v>
      </c>
      <c r="C100" s="14" t="s">
        <v>116</v>
      </c>
      <c r="D100" s="13" t="s">
        <v>33</v>
      </c>
      <c r="E100" s="14">
        <v>549</v>
      </c>
      <c r="F100" s="14">
        <v>136</v>
      </c>
    </row>
    <row r="101" spans="1:8" x14ac:dyDescent="0.35">
      <c r="A101" s="23" t="s">
        <v>100</v>
      </c>
      <c r="B101" s="13" t="s">
        <v>1</v>
      </c>
      <c r="C101" s="14" t="s">
        <v>117</v>
      </c>
      <c r="D101" s="13" t="s">
        <v>35</v>
      </c>
      <c r="E101" s="14">
        <v>387</v>
      </c>
      <c r="F101" s="14">
        <v>0</v>
      </c>
    </row>
    <row r="102" spans="1:8" x14ac:dyDescent="0.35">
      <c r="A102" s="23" t="s">
        <v>100</v>
      </c>
      <c r="B102" s="13" t="s">
        <v>1</v>
      </c>
      <c r="C102" s="14" t="s">
        <v>118</v>
      </c>
      <c r="D102" s="13" t="s">
        <v>37</v>
      </c>
      <c r="E102" s="14">
        <v>72</v>
      </c>
      <c r="F102" s="14">
        <v>0</v>
      </c>
    </row>
    <row r="103" spans="1:8" x14ac:dyDescent="0.35">
      <c r="A103" s="23" t="s">
        <v>100</v>
      </c>
      <c r="B103" s="13" t="s">
        <v>1</v>
      </c>
      <c r="C103" s="14" t="s">
        <v>119</v>
      </c>
      <c r="D103" s="13" t="s">
        <v>39</v>
      </c>
      <c r="E103" s="14">
        <v>822</v>
      </c>
      <c r="F103" s="14">
        <v>0</v>
      </c>
    </row>
    <row r="104" spans="1:8" x14ac:dyDescent="0.35">
      <c r="A104" s="23" t="s">
        <v>100</v>
      </c>
      <c r="B104" s="13" t="s">
        <v>1</v>
      </c>
      <c r="C104" s="14" t="s">
        <v>120</v>
      </c>
      <c r="D104" s="13" t="s">
        <v>41</v>
      </c>
      <c r="E104" s="14">
        <v>79</v>
      </c>
      <c r="F104" s="14">
        <v>0</v>
      </c>
    </row>
    <row r="105" spans="1:8" x14ac:dyDescent="0.35">
      <c r="A105" s="23" t="s">
        <v>100</v>
      </c>
      <c r="B105" s="13" t="s">
        <v>1</v>
      </c>
      <c r="C105" s="14" t="s">
        <v>121</v>
      </c>
      <c r="D105" s="13" t="s">
        <v>43</v>
      </c>
      <c r="E105" s="14">
        <v>226</v>
      </c>
      <c r="F105" s="14">
        <v>0</v>
      </c>
    </row>
    <row r="106" spans="1:8" x14ac:dyDescent="0.35">
      <c r="A106" s="23" t="s">
        <v>100</v>
      </c>
      <c r="B106" s="13" t="s">
        <v>1</v>
      </c>
      <c r="C106" s="14" t="s">
        <v>122</v>
      </c>
      <c r="D106" s="13" t="s">
        <v>45</v>
      </c>
      <c r="E106" s="14">
        <v>269</v>
      </c>
      <c r="F106" s="14">
        <v>0</v>
      </c>
    </row>
    <row r="107" spans="1:8" x14ac:dyDescent="0.35">
      <c r="E107" s="21">
        <f>SUM(E85:E106)</f>
        <v>6321</v>
      </c>
      <c r="F107" s="21">
        <f>SUM(F85:F106)</f>
        <v>904</v>
      </c>
      <c r="G107" s="21">
        <f>SUM(E107:F107)</f>
        <v>7225</v>
      </c>
      <c r="H107" s="32">
        <f>SUM(G107/G51*100)</f>
        <v>2.8650624960345157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DFDCD-938D-4E01-BD69-0C82D8B85895}">
  <dimension ref="A1:H106"/>
  <sheetViews>
    <sheetView topLeftCell="A71" workbookViewId="0">
      <selection activeCell="A82" sqref="A82:G83"/>
    </sheetView>
  </sheetViews>
  <sheetFormatPr defaultRowHeight="14.5" x14ac:dyDescent="0.35"/>
  <cols>
    <col min="4" max="4" width="36.26953125" customWidth="1"/>
  </cols>
  <sheetData>
    <row r="1" spans="1:7" ht="43.5" x14ac:dyDescent="0.35">
      <c r="A1" s="39" t="s">
        <v>228</v>
      </c>
    </row>
    <row r="2" spans="1:7" ht="72.5" x14ac:dyDescent="0.35">
      <c r="A2" s="40" t="s">
        <v>229</v>
      </c>
      <c r="B2" s="21" t="s">
        <v>230</v>
      </c>
      <c r="C2" s="40" t="s">
        <v>231</v>
      </c>
      <c r="D2" s="21" t="s">
        <v>232</v>
      </c>
      <c r="E2" s="41" t="s">
        <v>233</v>
      </c>
      <c r="F2" s="41" t="s">
        <v>234</v>
      </c>
      <c r="G2" s="42" t="s">
        <v>235</v>
      </c>
    </row>
    <row r="3" spans="1:7" x14ac:dyDescent="0.35">
      <c r="A3" s="22" t="s">
        <v>100</v>
      </c>
      <c r="B3" s="11" t="s">
        <v>1</v>
      </c>
      <c r="C3" s="12" t="s">
        <v>101</v>
      </c>
      <c r="D3" s="11" t="s">
        <v>3</v>
      </c>
      <c r="E3" s="12">
        <v>27</v>
      </c>
      <c r="F3" s="12">
        <v>0</v>
      </c>
    </row>
    <row r="4" spans="1:7" x14ac:dyDescent="0.35">
      <c r="A4" s="23" t="s">
        <v>100</v>
      </c>
      <c r="B4" s="13" t="s">
        <v>1</v>
      </c>
      <c r="C4" s="14" t="s">
        <v>102</v>
      </c>
      <c r="D4" s="13" t="s">
        <v>5</v>
      </c>
      <c r="E4" s="14">
        <v>114</v>
      </c>
      <c r="F4" s="15">
        <v>1868</v>
      </c>
    </row>
    <row r="5" spans="1:7" x14ac:dyDescent="0.35">
      <c r="A5" s="23" t="s">
        <v>100</v>
      </c>
      <c r="B5" s="13" t="s">
        <v>1</v>
      </c>
      <c r="C5" s="14" t="s">
        <v>103</v>
      </c>
      <c r="D5" s="13" t="s">
        <v>7</v>
      </c>
      <c r="E5" s="14">
        <v>423</v>
      </c>
      <c r="F5" s="14">
        <v>11</v>
      </c>
    </row>
    <row r="6" spans="1:7" x14ac:dyDescent="0.35">
      <c r="A6" s="23" t="s">
        <v>100</v>
      </c>
      <c r="B6" s="13" t="s">
        <v>1</v>
      </c>
      <c r="C6" s="14" t="s">
        <v>104</v>
      </c>
      <c r="D6" s="13" t="s">
        <v>9</v>
      </c>
      <c r="E6" s="14">
        <v>153</v>
      </c>
      <c r="F6" s="14">
        <v>23</v>
      </c>
    </row>
    <row r="7" spans="1:7" x14ac:dyDescent="0.35">
      <c r="A7" s="23" t="s">
        <v>100</v>
      </c>
      <c r="B7" s="13" t="s">
        <v>1</v>
      </c>
      <c r="C7" s="14" t="s">
        <v>105</v>
      </c>
      <c r="D7" s="13" t="s">
        <v>11</v>
      </c>
      <c r="E7" s="14">
        <v>479</v>
      </c>
      <c r="F7" s="14">
        <v>0</v>
      </c>
    </row>
    <row r="8" spans="1:7" x14ac:dyDescent="0.35">
      <c r="A8" s="23" t="s">
        <v>100</v>
      </c>
      <c r="B8" s="13" t="s">
        <v>1</v>
      </c>
      <c r="C8" s="14" t="s">
        <v>106</v>
      </c>
      <c r="D8" s="13" t="s">
        <v>13</v>
      </c>
      <c r="E8" s="14">
        <v>107</v>
      </c>
      <c r="F8" s="14">
        <v>2</v>
      </c>
    </row>
    <row r="9" spans="1:7" x14ac:dyDescent="0.35">
      <c r="A9" s="23" t="s">
        <v>100</v>
      </c>
      <c r="B9" s="13" t="s">
        <v>1</v>
      </c>
      <c r="C9" s="14" t="s">
        <v>107</v>
      </c>
      <c r="D9" s="13" t="s">
        <v>15</v>
      </c>
      <c r="E9" s="14">
        <v>261</v>
      </c>
      <c r="F9" s="14">
        <v>0</v>
      </c>
    </row>
    <row r="10" spans="1:7" x14ac:dyDescent="0.35">
      <c r="A10" s="23" t="s">
        <v>100</v>
      </c>
      <c r="B10" s="13" t="s">
        <v>1</v>
      </c>
      <c r="C10" s="14" t="s">
        <v>108</v>
      </c>
      <c r="D10" s="13" t="s">
        <v>17</v>
      </c>
      <c r="E10" s="14">
        <v>560</v>
      </c>
      <c r="F10" s="14">
        <v>0</v>
      </c>
    </row>
    <row r="11" spans="1:7" x14ac:dyDescent="0.35">
      <c r="A11" s="23" t="s">
        <v>100</v>
      </c>
      <c r="B11" s="13" t="s">
        <v>1</v>
      </c>
      <c r="C11" s="14" t="s">
        <v>109</v>
      </c>
      <c r="D11" s="13" t="s">
        <v>19</v>
      </c>
      <c r="E11" s="14">
        <v>355</v>
      </c>
      <c r="F11" s="14">
        <v>0</v>
      </c>
    </row>
    <row r="12" spans="1:7" x14ac:dyDescent="0.35">
      <c r="A12" s="23" t="s">
        <v>100</v>
      </c>
      <c r="B12" s="13" t="s">
        <v>1</v>
      </c>
      <c r="C12" s="14" t="s">
        <v>110</v>
      </c>
      <c r="D12" s="13" t="s">
        <v>21</v>
      </c>
      <c r="E12" s="14">
        <v>196</v>
      </c>
      <c r="F12" s="14">
        <v>0</v>
      </c>
    </row>
    <row r="13" spans="1:7" x14ac:dyDescent="0.35">
      <c r="A13" s="23" t="s">
        <v>100</v>
      </c>
      <c r="B13" s="13" t="s">
        <v>1</v>
      </c>
      <c r="C13" s="14" t="s">
        <v>111</v>
      </c>
      <c r="D13" s="13" t="s">
        <v>23</v>
      </c>
      <c r="E13" s="14">
        <v>599</v>
      </c>
      <c r="F13" s="14">
        <v>0</v>
      </c>
    </row>
    <row r="14" spans="1:7" x14ac:dyDescent="0.35">
      <c r="A14" s="23" t="s">
        <v>100</v>
      </c>
      <c r="B14" s="13" t="s">
        <v>1</v>
      </c>
      <c r="C14" s="14" t="s">
        <v>112</v>
      </c>
      <c r="D14" s="13" t="s">
        <v>25</v>
      </c>
      <c r="E14" s="14">
        <v>297</v>
      </c>
      <c r="F14" s="14">
        <v>202</v>
      </c>
    </row>
    <row r="15" spans="1:7" x14ac:dyDescent="0.35">
      <c r="A15" s="23" t="s">
        <v>100</v>
      </c>
      <c r="B15" s="13" t="s">
        <v>1</v>
      </c>
      <c r="C15" s="14" t="s">
        <v>113</v>
      </c>
      <c r="D15" s="13" t="s">
        <v>27</v>
      </c>
      <c r="E15" s="14">
        <v>65</v>
      </c>
      <c r="F15" s="14">
        <v>22</v>
      </c>
    </row>
    <row r="16" spans="1:7" x14ac:dyDescent="0.35">
      <c r="A16" s="23" t="s">
        <v>100</v>
      </c>
      <c r="B16" s="13" t="s">
        <v>1</v>
      </c>
      <c r="C16" s="14" t="s">
        <v>114</v>
      </c>
      <c r="D16" s="13" t="s">
        <v>29</v>
      </c>
      <c r="E16" s="14">
        <v>470</v>
      </c>
      <c r="F16" s="14">
        <v>2</v>
      </c>
    </row>
    <row r="17" spans="1:6" x14ac:dyDescent="0.35">
      <c r="A17" s="23" t="s">
        <v>100</v>
      </c>
      <c r="B17" s="13" t="s">
        <v>1</v>
      </c>
      <c r="C17" s="14" t="s">
        <v>115</v>
      </c>
      <c r="D17" s="13" t="s">
        <v>31</v>
      </c>
      <c r="E17" s="14">
        <v>418</v>
      </c>
      <c r="F17" s="14">
        <v>25</v>
      </c>
    </row>
    <row r="18" spans="1:6" x14ac:dyDescent="0.35">
      <c r="A18" s="23" t="s">
        <v>100</v>
      </c>
      <c r="B18" s="13" t="s">
        <v>1</v>
      </c>
      <c r="C18" s="14" t="s">
        <v>116</v>
      </c>
      <c r="D18" s="13" t="s">
        <v>33</v>
      </c>
      <c r="E18" s="14">
        <v>604</v>
      </c>
      <c r="F18" s="14">
        <v>214</v>
      </c>
    </row>
    <row r="19" spans="1:6" x14ac:dyDescent="0.35">
      <c r="A19" s="23" t="s">
        <v>100</v>
      </c>
      <c r="B19" s="13" t="s">
        <v>1</v>
      </c>
      <c r="C19" s="14" t="s">
        <v>117</v>
      </c>
      <c r="D19" s="13" t="s">
        <v>35</v>
      </c>
      <c r="E19" s="14">
        <v>634</v>
      </c>
      <c r="F19" s="14">
        <v>0</v>
      </c>
    </row>
    <row r="20" spans="1:6" x14ac:dyDescent="0.35">
      <c r="A20" s="23" t="s">
        <v>100</v>
      </c>
      <c r="B20" s="13" t="s">
        <v>1</v>
      </c>
      <c r="C20" s="14" t="s">
        <v>118</v>
      </c>
      <c r="D20" s="13" t="s">
        <v>37</v>
      </c>
      <c r="E20" s="14">
        <v>105</v>
      </c>
      <c r="F20" s="14">
        <v>0</v>
      </c>
    </row>
    <row r="21" spans="1:6" x14ac:dyDescent="0.35">
      <c r="A21" s="23" t="s">
        <v>100</v>
      </c>
      <c r="B21" s="13" t="s">
        <v>1</v>
      </c>
      <c r="C21" s="14" t="s">
        <v>119</v>
      </c>
      <c r="D21" s="13" t="s">
        <v>39</v>
      </c>
      <c r="E21" s="15">
        <v>1258</v>
      </c>
      <c r="F21" s="14">
        <v>0</v>
      </c>
    </row>
    <row r="22" spans="1:6" x14ac:dyDescent="0.35">
      <c r="A22" s="23" t="s">
        <v>100</v>
      </c>
      <c r="B22" s="13" t="s">
        <v>1</v>
      </c>
      <c r="C22" s="14" t="s">
        <v>120</v>
      </c>
      <c r="D22" s="13" t="s">
        <v>41</v>
      </c>
      <c r="E22" s="14">
        <v>187</v>
      </c>
      <c r="F22" s="14">
        <v>0</v>
      </c>
    </row>
    <row r="23" spans="1:6" x14ac:dyDescent="0.35">
      <c r="A23" s="23" t="s">
        <v>100</v>
      </c>
      <c r="B23" s="13" t="s">
        <v>1</v>
      </c>
      <c r="C23" s="14" t="s">
        <v>121</v>
      </c>
      <c r="D23" s="13" t="s">
        <v>43</v>
      </c>
      <c r="E23" s="14">
        <v>348</v>
      </c>
      <c r="F23" s="14">
        <v>0</v>
      </c>
    </row>
    <row r="24" spans="1:6" x14ac:dyDescent="0.35">
      <c r="A24" s="23" t="s">
        <v>100</v>
      </c>
      <c r="B24" s="13" t="s">
        <v>1</v>
      </c>
      <c r="C24" s="14" t="s">
        <v>122</v>
      </c>
      <c r="D24" s="13" t="s">
        <v>45</v>
      </c>
      <c r="E24" s="14">
        <v>354</v>
      </c>
      <c r="F24" s="14">
        <v>0</v>
      </c>
    </row>
    <row r="25" spans="1:6" x14ac:dyDescent="0.35">
      <c r="A25" s="23" t="s">
        <v>100</v>
      </c>
      <c r="B25" s="13" t="s">
        <v>1</v>
      </c>
      <c r="C25" s="14" t="s">
        <v>123</v>
      </c>
      <c r="D25" s="13" t="s">
        <v>47</v>
      </c>
      <c r="E25" s="15">
        <v>10808</v>
      </c>
      <c r="F25" s="15">
        <v>11153</v>
      </c>
    </row>
    <row r="26" spans="1:6" x14ac:dyDescent="0.35">
      <c r="A26" s="23" t="s">
        <v>100</v>
      </c>
      <c r="B26" s="13" t="s">
        <v>1</v>
      </c>
      <c r="C26" s="14" t="s">
        <v>124</v>
      </c>
      <c r="D26" s="13" t="s">
        <v>49</v>
      </c>
      <c r="E26" s="15">
        <v>6706</v>
      </c>
      <c r="F26" s="15">
        <v>7268</v>
      </c>
    </row>
    <row r="27" spans="1:6" x14ac:dyDescent="0.35">
      <c r="A27" s="23" t="s">
        <v>100</v>
      </c>
      <c r="B27" s="13" t="s">
        <v>1</v>
      </c>
      <c r="C27" s="14" t="s">
        <v>125</v>
      </c>
      <c r="D27" s="13" t="s">
        <v>51</v>
      </c>
      <c r="E27" s="15">
        <v>10955</v>
      </c>
      <c r="F27" s="15">
        <v>8437</v>
      </c>
    </row>
    <row r="28" spans="1:6" x14ac:dyDescent="0.35">
      <c r="A28" s="23" t="s">
        <v>100</v>
      </c>
      <c r="B28" s="13" t="s">
        <v>1</v>
      </c>
      <c r="C28" s="14" t="s">
        <v>126</v>
      </c>
      <c r="D28" s="13" t="s">
        <v>53</v>
      </c>
      <c r="E28" s="15">
        <v>4676</v>
      </c>
      <c r="F28" s="15">
        <v>2131</v>
      </c>
    </row>
    <row r="29" spans="1:6" x14ac:dyDescent="0.35">
      <c r="A29" s="23" t="s">
        <v>100</v>
      </c>
      <c r="B29" s="13" t="s">
        <v>1</v>
      </c>
      <c r="C29" s="14" t="s">
        <v>127</v>
      </c>
      <c r="D29" s="13" t="s">
        <v>55</v>
      </c>
      <c r="E29" s="15">
        <v>3239</v>
      </c>
      <c r="F29" s="15">
        <v>1483</v>
      </c>
    </row>
    <row r="30" spans="1:6" x14ac:dyDescent="0.35">
      <c r="A30" s="23" t="s">
        <v>100</v>
      </c>
      <c r="B30" s="13" t="s">
        <v>1</v>
      </c>
      <c r="C30" s="14" t="s">
        <v>128</v>
      </c>
      <c r="D30" s="13" t="s">
        <v>57</v>
      </c>
      <c r="E30" s="15">
        <v>1650</v>
      </c>
      <c r="F30" s="15">
        <v>2887</v>
      </c>
    </row>
    <row r="31" spans="1:6" x14ac:dyDescent="0.35">
      <c r="A31" s="23" t="s">
        <v>100</v>
      </c>
      <c r="B31" s="13" t="s">
        <v>1</v>
      </c>
      <c r="C31" s="14" t="s">
        <v>129</v>
      </c>
      <c r="D31" s="13" t="s">
        <v>59</v>
      </c>
      <c r="E31" s="15">
        <v>4676</v>
      </c>
      <c r="F31" s="15">
        <v>1560</v>
      </c>
    </row>
    <row r="32" spans="1:6" x14ac:dyDescent="0.35">
      <c r="A32" s="23" t="s">
        <v>100</v>
      </c>
      <c r="B32" s="13" t="s">
        <v>1</v>
      </c>
      <c r="C32" s="14" t="s">
        <v>130</v>
      </c>
      <c r="D32" s="13" t="s">
        <v>61</v>
      </c>
      <c r="E32" s="15">
        <v>4952</v>
      </c>
      <c r="F32" s="15">
        <v>3501</v>
      </c>
    </row>
    <row r="33" spans="1:6" x14ac:dyDescent="0.35">
      <c r="A33" s="23" t="s">
        <v>100</v>
      </c>
      <c r="B33" s="13" t="s">
        <v>1</v>
      </c>
      <c r="C33" s="14" t="s">
        <v>131</v>
      </c>
      <c r="D33" s="13" t="s">
        <v>63</v>
      </c>
      <c r="E33" s="15">
        <v>11052</v>
      </c>
      <c r="F33" s="15">
        <v>13548</v>
      </c>
    </row>
    <row r="34" spans="1:6" x14ac:dyDescent="0.35">
      <c r="A34" s="23" t="s">
        <v>100</v>
      </c>
      <c r="B34" s="13" t="s">
        <v>1</v>
      </c>
      <c r="C34" s="14" t="s">
        <v>132</v>
      </c>
      <c r="D34" s="13" t="s">
        <v>65</v>
      </c>
      <c r="E34" s="15">
        <v>5215</v>
      </c>
      <c r="F34" s="15">
        <v>6458</v>
      </c>
    </row>
    <row r="35" spans="1:6" x14ac:dyDescent="0.35">
      <c r="A35" s="23" t="s">
        <v>100</v>
      </c>
      <c r="B35" s="13" t="s">
        <v>1</v>
      </c>
      <c r="C35" s="14" t="s">
        <v>133</v>
      </c>
      <c r="D35" s="13" t="s">
        <v>67</v>
      </c>
      <c r="E35" s="15">
        <v>5220</v>
      </c>
      <c r="F35" s="15">
        <v>3732</v>
      </c>
    </row>
    <row r="36" spans="1:6" x14ac:dyDescent="0.35">
      <c r="A36" s="23" t="s">
        <v>100</v>
      </c>
      <c r="B36" s="13" t="s">
        <v>1</v>
      </c>
      <c r="C36" s="14" t="s">
        <v>134</v>
      </c>
      <c r="D36" s="13" t="s">
        <v>69</v>
      </c>
      <c r="E36" s="15">
        <v>9633</v>
      </c>
      <c r="F36" s="15">
        <v>6287</v>
      </c>
    </row>
    <row r="37" spans="1:6" x14ac:dyDescent="0.35">
      <c r="A37" s="23" t="s">
        <v>100</v>
      </c>
      <c r="B37" s="13" t="s">
        <v>1</v>
      </c>
      <c r="C37" s="14" t="s">
        <v>135</v>
      </c>
      <c r="D37" s="13" t="s">
        <v>71</v>
      </c>
      <c r="E37" s="15">
        <v>2950</v>
      </c>
      <c r="F37" s="15">
        <v>1632</v>
      </c>
    </row>
    <row r="38" spans="1:6" x14ac:dyDescent="0.35">
      <c r="A38" s="23" t="s">
        <v>100</v>
      </c>
      <c r="B38" s="13" t="s">
        <v>1</v>
      </c>
      <c r="C38" s="14" t="s">
        <v>136</v>
      </c>
      <c r="D38" s="13" t="s">
        <v>73</v>
      </c>
      <c r="E38" s="15">
        <v>16343</v>
      </c>
      <c r="F38" s="15">
        <v>12498</v>
      </c>
    </row>
    <row r="39" spans="1:6" x14ac:dyDescent="0.35">
      <c r="A39" s="23" t="s">
        <v>100</v>
      </c>
      <c r="B39" s="13" t="s">
        <v>1</v>
      </c>
      <c r="C39" s="14" t="s">
        <v>137</v>
      </c>
      <c r="D39" s="13" t="s">
        <v>75</v>
      </c>
      <c r="E39" s="15">
        <v>17666</v>
      </c>
      <c r="F39" s="15">
        <v>13540</v>
      </c>
    </row>
    <row r="40" spans="1:6" x14ac:dyDescent="0.35">
      <c r="A40" s="23" t="s">
        <v>100</v>
      </c>
      <c r="B40" s="13" t="s">
        <v>1</v>
      </c>
      <c r="C40" s="14" t="s">
        <v>138</v>
      </c>
      <c r="D40" s="13" t="s">
        <v>77</v>
      </c>
      <c r="E40" s="15">
        <v>3857</v>
      </c>
      <c r="F40" s="15">
        <v>5669</v>
      </c>
    </row>
    <row r="41" spans="1:6" x14ac:dyDescent="0.35">
      <c r="A41" s="23" t="s">
        <v>100</v>
      </c>
      <c r="B41" s="13" t="s">
        <v>1</v>
      </c>
      <c r="C41" s="14" t="s">
        <v>139</v>
      </c>
      <c r="D41" s="13" t="s">
        <v>79</v>
      </c>
      <c r="E41" s="15">
        <v>8443</v>
      </c>
      <c r="F41" s="15">
        <v>7726</v>
      </c>
    </row>
    <row r="42" spans="1:6" x14ac:dyDescent="0.35">
      <c r="A42" s="23" t="s">
        <v>100</v>
      </c>
      <c r="B42" s="13" t="s">
        <v>1</v>
      </c>
      <c r="C42" s="14" t="s">
        <v>141</v>
      </c>
      <c r="D42" s="13" t="s">
        <v>83</v>
      </c>
      <c r="E42" s="15">
        <v>3928</v>
      </c>
      <c r="F42" s="15">
        <v>3154</v>
      </c>
    </row>
    <row r="43" spans="1:6" x14ac:dyDescent="0.35">
      <c r="A43" s="23" t="s">
        <v>100</v>
      </c>
      <c r="B43" s="13" t="s">
        <v>1</v>
      </c>
      <c r="C43" s="14" t="s">
        <v>142</v>
      </c>
      <c r="D43" s="13" t="s">
        <v>85</v>
      </c>
      <c r="E43" s="15">
        <v>9647</v>
      </c>
      <c r="F43" s="15">
        <v>5889</v>
      </c>
    </row>
    <row r="44" spans="1:6" x14ac:dyDescent="0.35">
      <c r="A44" s="23" t="s">
        <v>100</v>
      </c>
      <c r="B44" s="13" t="s">
        <v>1</v>
      </c>
      <c r="C44" s="14" t="s">
        <v>143</v>
      </c>
      <c r="D44" s="13" t="s">
        <v>87</v>
      </c>
      <c r="E44" s="15">
        <v>5009</v>
      </c>
      <c r="F44" s="15">
        <v>2099</v>
      </c>
    </row>
    <row r="45" spans="1:6" x14ac:dyDescent="0.35">
      <c r="A45" s="23" t="s">
        <v>100</v>
      </c>
      <c r="B45" s="13" t="s">
        <v>1</v>
      </c>
      <c r="C45" s="14" t="s">
        <v>144</v>
      </c>
      <c r="D45" s="13" t="s">
        <v>89</v>
      </c>
      <c r="E45" s="14">
        <v>21</v>
      </c>
      <c r="F45" s="14">
        <v>0</v>
      </c>
    </row>
    <row r="46" spans="1:6" x14ac:dyDescent="0.35">
      <c r="A46" s="23" t="s">
        <v>100</v>
      </c>
      <c r="B46" s="13" t="s">
        <v>1</v>
      </c>
      <c r="C46" s="14" t="s">
        <v>145</v>
      </c>
      <c r="D46" s="13" t="s">
        <v>91</v>
      </c>
      <c r="E46" s="15">
        <v>10506</v>
      </c>
      <c r="F46" s="15">
        <v>6743</v>
      </c>
    </row>
    <row r="47" spans="1:6" x14ac:dyDescent="0.35">
      <c r="A47" s="23" t="s">
        <v>100</v>
      </c>
      <c r="B47" s="13" t="s">
        <v>1</v>
      </c>
      <c r="C47" s="14" t="s">
        <v>146</v>
      </c>
      <c r="D47" s="13" t="s">
        <v>93</v>
      </c>
      <c r="E47" s="14">
        <v>0</v>
      </c>
      <c r="F47" s="14">
        <v>70</v>
      </c>
    </row>
    <row r="48" spans="1:6" x14ac:dyDescent="0.35">
      <c r="A48" s="23" t="s">
        <v>100</v>
      </c>
      <c r="B48" s="13" t="s">
        <v>1</v>
      </c>
      <c r="C48" s="14" t="s">
        <v>147</v>
      </c>
      <c r="D48" s="13" t="s">
        <v>95</v>
      </c>
      <c r="E48" s="15">
        <v>12157</v>
      </c>
      <c r="F48" s="15">
        <v>4866</v>
      </c>
    </row>
    <row r="49" spans="1:7" x14ac:dyDescent="0.35">
      <c r="A49" s="23" t="s">
        <v>100</v>
      </c>
      <c r="B49" s="13" t="s">
        <v>1</v>
      </c>
      <c r="C49" s="14" t="s">
        <v>148</v>
      </c>
      <c r="D49" s="13" t="s">
        <v>97</v>
      </c>
      <c r="E49" s="14">
        <v>196</v>
      </c>
      <c r="F49" s="14">
        <v>431</v>
      </c>
    </row>
    <row r="50" spans="1:7" x14ac:dyDescent="0.35">
      <c r="A50" s="30" t="s">
        <v>100</v>
      </c>
      <c r="B50" s="18" t="s">
        <v>1</v>
      </c>
      <c r="C50" s="31" t="s">
        <v>149</v>
      </c>
      <c r="D50" s="18" t="s">
        <v>99</v>
      </c>
      <c r="E50" s="31">
        <v>78</v>
      </c>
      <c r="F50" s="31">
        <v>0</v>
      </c>
    </row>
    <row r="51" spans="1:7" x14ac:dyDescent="0.35">
      <c r="E51">
        <f>SUM(E3:E50)</f>
        <v>177597</v>
      </c>
      <c r="F51">
        <f>SUM(F3:F50)</f>
        <v>135131</v>
      </c>
      <c r="G51" s="21">
        <f>SUM(E51:F51)</f>
        <v>312728</v>
      </c>
    </row>
    <row r="52" spans="1:7" x14ac:dyDescent="0.35">
      <c r="A52" s="35" t="s">
        <v>223</v>
      </c>
    </row>
    <row r="53" spans="1:7" ht="72.5" x14ac:dyDescent="0.35">
      <c r="A53" s="40" t="s">
        <v>229</v>
      </c>
      <c r="B53" s="21" t="s">
        <v>230</v>
      </c>
      <c r="C53" s="40" t="s">
        <v>231</v>
      </c>
      <c r="D53" s="21" t="s">
        <v>232</v>
      </c>
      <c r="E53" s="41" t="s">
        <v>233</v>
      </c>
      <c r="F53" s="41" t="s">
        <v>234</v>
      </c>
      <c r="G53" s="42" t="s">
        <v>235</v>
      </c>
    </row>
    <row r="54" spans="1:7" x14ac:dyDescent="0.35">
      <c r="A54" s="23" t="s">
        <v>100</v>
      </c>
      <c r="B54" s="13" t="s">
        <v>1</v>
      </c>
      <c r="C54" s="14" t="s">
        <v>123</v>
      </c>
      <c r="D54" s="13" t="s">
        <v>47</v>
      </c>
      <c r="E54" s="15">
        <v>10808</v>
      </c>
      <c r="F54" s="15">
        <v>11153</v>
      </c>
    </row>
    <row r="55" spans="1:7" x14ac:dyDescent="0.35">
      <c r="A55" s="23" t="s">
        <v>100</v>
      </c>
      <c r="B55" s="13" t="s">
        <v>1</v>
      </c>
      <c r="C55" s="14" t="s">
        <v>124</v>
      </c>
      <c r="D55" s="13" t="s">
        <v>49</v>
      </c>
      <c r="E55" s="15">
        <v>6706</v>
      </c>
      <c r="F55" s="15">
        <v>7268</v>
      </c>
    </row>
    <row r="56" spans="1:7" x14ac:dyDescent="0.35">
      <c r="A56" s="23" t="s">
        <v>100</v>
      </c>
      <c r="B56" s="13" t="s">
        <v>1</v>
      </c>
      <c r="C56" s="14" t="s">
        <v>125</v>
      </c>
      <c r="D56" s="13" t="s">
        <v>51</v>
      </c>
      <c r="E56" s="15">
        <v>10955</v>
      </c>
      <c r="F56" s="15">
        <v>8437</v>
      </c>
    </row>
    <row r="57" spans="1:7" x14ac:dyDescent="0.35">
      <c r="A57" s="23" t="s">
        <v>100</v>
      </c>
      <c r="B57" s="13" t="s">
        <v>1</v>
      </c>
      <c r="C57" s="14" t="s">
        <v>126</v>
      </c>
      <c r="D57" s="13" t="s">
        <v>53</v>
      </c>
      <c r="E57" s="15">
        <v>4676</v>
      </c>
      <c r="F57" s="15">
        <v>2131</v>
      </c>
    </row>
    <row r="58" spans="1:7" x14ac:dyDescent="0.35">
      <c r="A58" s="23" t="s">
        <v>100</v>
      </c>
      <c r="B58" s="13" t="s">
        <v>1</v>
      </c>
      <c r="C58" s="14" t="s">
        <v>127</v>
      </c>
      <c r="D58" s="13" t="s">
        <v>55</v>
      </c>
      <c r="E58" s="15">
        <v>3239</v>
      </c>
      <c r="F58" s="15">
        <v>1483</v>
      </c>
    </row>
    <row r="59" spans="1:7" x14ac:dyDescent="0.35">
      <c r="A59" s="23" t="s">
        <v>100</v>
      </c>
      <c r="B59" s="13" t="s">
        <v>1</v>
      </c>
      <c r="C59" s="14" t="s">
        <v>128</v>
      </c>
      <c r="D59" s="13" t="s">
        <v>57</v>
      </c>
      <c r="E59" s="15">
        <v>1650</v>
      </c>
      <c r="F59" s="15">
        <v>2887</v>
      </c>
    </row>
    <row r="60" spans="1:7" x14ac:dyDescent="0.35">
      <c r="A60" s="23" t="s">
        <v>100</v>
      </c>
      <c r="B60" s="13" t="s">
        <v>1</v>
      </c>
      <c r="C60" s="14" t="s">
        <v>129</v>
      </c>
      <c r="D60" s="13" t="s">
        <v>59</v>
      </c>
      <c r="E60" s="15">
        <v>4676</v>
      </c>
      <c r="F60" s="15">
        <v>1560</v>
      </c>
    </row>
    <row r="61" spans="1:7" x14ac:dyDescent="0.35">
      <c r="A61" s="23" t="s">
        <v>100</v>
      </c>
      <c r="B61" s="13" t="s">
        <v>1</v>
      </c>
      <c r="C61" s="14" t="s">
        <v>130</v>
      </c>
      <c r="D61" s="13" t="s">
        <v>61</v>
      </c>
      <c r="E61" s="15">
        <v>4952</v>
      </c>
      <c r="F61" s="15">
        <v>3501</v>
      </c>
    </row>
    <row r="62" spans="1:7" x14ac:dyDescent="0.35">
      <c r="A62" s="23" t="s">
        <v>100</v>
      </c>
      <c r="B62" s="13" t="s">
        <v>1</v>
      </c>
      <c r="C62" s="14" t="s">
        <v>131</v>
      </c>
      <c r="D62" s="13" t="s">
        <v>63</v>
      </c>
      <c r="E62" s="15">
        <v>11052</v>
      </c>
      <c r="F62" s="15">
        <v>13548</v>
      </c>
    </row>
    <row r="63" spans="1:7" x14ac:dyDescent="0.35">
      <c r="A63" s="23" t="s">
        <v>100</v>
      </c>
      <c r="B63" s="13" t="s">
        <v>1</v>
      </c>
      <c r="C63" s="14" t="s">
        <v>132</v>
      </c>
      <c r="D63" s="13" t="s">
        <v>65</v>
      </c>
      <c r="E63" s="15">
        <v>5215</v>
      </c>
      <c r="F63" s="15">
        <v>6458</v>
      </c>
    </row>
    <row r="64" spans="1:7" x14ac:dyDescent="0.35">
      <c r="A64" s="23" t="s">
        <v>100</v>
      </c>
      <c r="B64" s="13" t="s">
        <v>1</v>
      </c>
      <c r="C64" s="14" t="s">
        <v>133</v>
      </c>
      <c r="D64" s="13" t="s">
        <v>67</v>
      </c>
      <c r="E64" s="15">
        <v>5220</v>
      </c>
      <c r="F64" s="15">
        <v>3732</v>
      </c>
    </row>
    <row r="65" spans="1:8" x14ac:dyDescent="0.35">
      <c r="A65" s="23" t="s">
        <v>100</v>
      </c>
      <c r="B65" s="13" t="s">
        <v>1</v>
      </c>
      <c r="C65" s="14" t="s">
        <v>134</v>
      </c>
      <c r="D65" s="13" t="s">
        <v>69</v>
      </c>
      <c r="E65" s="15">
        <v>9633</v>
      </c>
      <c r="F65" s="15">
        <v>6287</v>
      </c>
    </row>
    <row r="66" spans="1:8" x14ac:dyDescent="0.35">
      <c r="A66" s="23" t="s">
        <v>100</v>
      </c>
      <c r="B66" s="13" t="s">
        <v>1</v>
      </c>
      <c r="C66" s="14" t="s">
        <v>135</v>
      </c>
      <c r="D66" s="13" t="s">
        <v>71</v>
      </c>
      <c r="E66" s="15">
        <v>2950</v>
      </c>
      <c r="F66" s="15">
        <v>1632</v>
      </c>
    </row>
    <row r="67" spans="1:8" x14ac:dyDescent="0.35">
      <c r="A67" s="23" t="s">
        <v>100</v>
      </c>
      <c r="B67" s="13" t="s">
        <v>1</v>
      </c>
      <c r="C67" s="14" t="s">
        <v>136</v>
      </c>
      <c r="D67" s="13" t="s">
        <v>73</v>
      </c>
      <c r="E67" s="15">
        <v>16343</v>
      </c>
      <c r="F67" s="15">
        <v>12498</v>
      </c>
    </row>
    <row r="68" spans="1:8" x14ac:dyDescent="0.35">
      <c r="A68" s="23" t="s">
        <v>100</v>
      </c>
      <c r="B68" s="13" t="s">
        <v>1</v>
      </c>
      <c r="C68" s="14" t="s">
        <v>137</v>
      </c>
      <c r="D68" s="13" t="s">
        <v>75</v>
      </c>
      <c r="E68" s="15">
        <v>17666</v>
      </c>
      <c r="F68" s="15">
        <v>13540</v>
      </c>
    </row>
    <row r="69" spans="1:8" x14ac:dyDescent="0.35">
      <c r="A69" s="23" t="s">
        <v>100</v>
      </c>
      <c r="B69" s="13" t="s">
        <v>1</v>
      </c>
      <c r="C69" s="14" t="s">
        <v>138</v>
      </c>
      <c r="D69" s="13" t="s">
        <v>77</v>
      </c>
      <c r="E69" s="15">
        <v>3857</v>
      </c>
      <c r="F69" s="15">
        <v>5669</v>
      </c>
    </row>
    <row r="70" spans="1:8" x14ac:dyDescent="0.35">
      <c r="A70" s="23" t="s">
        <v>100</v>
      </c>
      <c r="B70" s="13" t="s">
        <v>1</v>
      </c>
      <c r="C70" s="14" t="s">
        <v>139</v>
      </c>
      <c r="D70" s="13" t="s">
        <v>79</v>
      </c>
      <c r="E70" s="15">
        <v>8443</v>
      </c>
      <c r="F70" s="15">
        <v>7726</v>
      </c>
    </row>
    <row r="71" spans="1:8" x14ac:dyDescent="0.35">
      <c r="A71" s="23" t="s">
        <v>100</v>
      </c>
      <c r="B71" s="13" t="s">
        <v>1</v>
      </c>
      <c r="C71" s="14" t="s">
        <v>141</v>
      </c>
      <c r="D71" s="13" t="s">
        <v>83</v>
      </c>
      <c r="E71" s="15">
        <v>3928</v>
      </c>
      <c r="F71" s="15">
        <v>3154</v>
      </c>
    </row>
    <row r="72" spans="1:8" x14ac:dyDescent="0.35">
      <c r="A72" s="23" t="s">
        <v>100</v>
      </c>
      <c r="B72" s="13" t="s">
        <v>1</v>
      </c>
      <c r="C72" s="14" t="s">
        <v>142</v>
      </c>
      <c r="D72" s="13" t="s">
        <v>85</v>
      </c>
      <c r="E72" s="15">
        <v>9647</v>
      </c>
      <c r="F72" s="15">
        <v>5889</v>
      </c>
    </row>
    <row r="73" spans="1:8" x14ac:dyDescent="0.35">
      <c r="A73" s="23" t="s">
        <v>100</v>
      </c>
      <c r="B73" s="13" t="s">
        <v>1</v>
      </c>
      <c r="C73" s="14" t="s">
        <v>143</v>
      </c>
      <c r="D73" s="13" t="s">
        <v>87</v>
      </c>
      <c r="E73" s="15">
        <v>5009</v>
      </c>
      <c r="F73" s="15">
        <v>2099</v>
      </c>
    </row>
    <row r="74" spans="1:8" x14ac:dyDescent="0.35">
      <c r="A74" s="23" t="s">
        <v>100</v>
      </c>
      <c r="B74" s="13" t="s">
        <v>1</v>
      </c>
      <c r="C74" s="14" t="s">
        <v>144</v>
      </c>
      <c r="D74" s="13" t="s">
        <v>89</v>
      </c>
      <c r="E74" s="14">
        <v>21</v>
      </c>
      <c r="F74" s="14">
        <v>0</v>
      </c>
    </row>
    <row r="75" spans="1:8" x14ac:dyDescent="0.35">
      <c r="A75" s="23" t="s">
        <v>100</v>
      </c>
      <c r="B75" s="13" t="s">
        <v>1</v>
      </c>
      <c r="C75" s="14" t="s">
        <v>145</v>
      </c>
      <c r="D75" s="13" t="s">
        <v>91</v>
      </c>
      <c r="E75" s="15">
        <v>10506</v>
      </c>
      <c r="F75" s="15">
        <v>6743</v>
      </c>
    </row>
    <row r="76" spans="1:8" x14ac:dyDescent="0.35">
      <c r="A76" s="23" t="s">
        <v>100</v>
      </c>
      <c r="B76" s="13" t="s">
        <v>1</v>
      </c>
      <c r="C76" s="14" t="s">
        <v>146</v>
      </c>
      <c r="D76" s="13" t="s">
        <v>93</v>
      </c>
      <c r="E76" s="14">
        <v>0</v>
      </c>
      <c r="F76" s="14">
        <v>70</v>
      </c>
    </row>
    <row r="77" spans="1:8" x14ac:dyDescent="0.35">
      <c r="A77" s="23" t="s">
        <v>100</v>
      </c>
      <c r="B77" s="13" t="s">
        <v>1</v>
      </c>
      <c r="C77" s="14" t="s">
        <v>147</v>
      </c>
      <c r="D77" s="13" t="s">
        <v>95</v>
      </c>
      <c r="E77" s="15">
        <v>12157</v>
      </c>
      <c r="F77" s="15">
        <v>4866</v>
      </c>
    </row>
    <row r="78" spans="1:8" x14ac:dyDescent="0.35">
      <c r="A78" s="23" t="s">
        <v>100</v>
      </c>
      <c r="B78" s="13" t="s">
        <v>1</v>
      </c>
      <c r="C78" s="14" t="s">
        <v>148</v>
      </c>
      <c r="D78" s="13" t="s">
        <v>97</v>
      </c>
      <c r="E78" s="14">
        <v>196</v>
      </c>
      <c r="F78" s="14">
        <v>431</v>
      </c>
    </row>
    <row r="79" spans="1:8" x14ac:dyDescent="0.35">
      <c r="A79" s="30" t="s">
        <v>100</v>
      </c>
      <c r="B79" s="18" t="s">
        <v>1</v>
      </c>
      <c r="C79" s="31" t="s">
        <v>149</v>
      </c>
      <c r="D79" s="18" t="s">
        <v>99</v>
      </c>
      <c r="E79" s="31">
        <v>78</v>
      </c>
      <c r="F79" s="31">
        <v>0</v>
      </c>
    </row>
    <row r="80" spans="1:8" x14ac:dyDescent="0.35">
      <c r="E80" s="33">
        <f>SUM(E54:E79)</f>
        <v>169583</v>
      </c>
      <c r="F80" s="33">
        <f>SUM(F54:F79)</f>
        <v>132762</v>
      </c>
      <c r="G80" s="10">
        <f>SUM(E80:F80)</f>
        <v>302345</v>
      </c>
      <c r="H80" s="34">
        <f>SUM(G80/G51*100)</f>
        <v>96.679862372413083</v>
      </c>
    </row>
    <row r="81" spans="1:8" x14ac:dyDescent="0.35">
      <c r="E81" s="33"/>
      <c r="F81" s="33"/>
      <c r="G81" s="10"/>
      <c r="H81" s="34"/>
    </row>
    <row r="82" spans="1:8" x14ac:dyDescent="0.35">
      <c r="A82" s="35" t="s">
        <v>236</v>
      </c>
      <c r="H82" s="34"/>
    </row>
    <row r="83" spans="1:8" ht="72.5" x14ac:dyDescent="0.35">
      <c r="A83" s="40" t="s">
        <v>229</v>
      </c>
      <c r="B83" s="21" t="s">
        <v>230</v>
      </c>
      <c r="C83" s="40" t="s">
        <v>231</v>
      </c>
      <c r="D83" s="21" t="s">
        <v>232</v>
      </c>
      <c r="E83" s="41" t="s">
        <v>233</v>
      </c>
      <c r="F83" s="41" t="s">
        <v>234</v>
      </c>
      <c r="G83" s="42" t="s">
        <v>235</v>
      </c>
    </row>
    <row r="84" spans="1:8" x14ac:dyDescent="0.35">
      <c r="A84" s="22" t="s">
        <v>100</v>
      </c>
      <c r="B84" s="11" t="s">
        <v>1</v>
      </c>
      <c r="C84" s="12" t="s">
        <v>101</v>
      </c>
      <c r="D84" s="11" t="s">
        <v>3</v>
      </c>
      <c r="E84" s="12">
        <v>27</v>
      </c>
      <c r="F84" s="12">
        <v>0</v>
      </c>
    </row>
    <row r="85" spans="1:8" x14ac:dyDescent="0.35">
      <c r="A85" s="23" t="s">
        <v>100</v>
      </c>
      <c r="B85" s="13" t="s">
        <v>1</v>
      </c>
      <c r="C85" s="14" t="s">
        <v>102</v>
      </c>
      <c r="D85" s="13" t="s">
        <v>5</v>
      </c>
      <c r="E85" s="14">
        <v>114</v>
      </c>
      <c r="F85" s="15">
        <v>1868</v>
      </c>
    </row>
    <row r="86" spans="1:8" x14ac:dyDescent="0.35">
      <c r="A86" s="23" t="s">
        <v>100</v>
      </c>
      <c r="B86" s="13" t="s">
        <v>1</v>
      </c>
      <c r="C86" s="14" t="s">
        <v>103</v>
      </c>
      <c r="D86" s="13" t="s">
        <v>7</v>
      </c>
      <c r="E86" s="14">
        <v>423</v>
      </c>
      <c r="F86" s="14">
        <v>11</v>
      </c>
    </row>
    <row r="87" spans="1:8" x14ac:dyDescent="0.35">
      <c r="A87" s="23" t="s">
        <v>100</v>
      </c>
      <c r="B87" s="13" t="s">
        <v>1</v>
      </c>
      <c r="C87" s="14" t="s">
        <v>104</v>
      </c>
      <c r="D87" s="13" t="s">
        <v>9</v>
      </c>
      <c r="E87" s="14">
        <v>153</v>
      </c>
      <c r="F87" s="14">
        <v>23</v>
      </c>
    </row>
    <row r="88" spans="1:8" x14ac:dyDescent="0.35">
      <c r="A88" s="23" t="s">
        <v>100</v>
      </c>
      <c r="B88" s="13" t="s">
        <v>1</v>
      </c>
      <c r="C88" s="14" t="s">
        <v>105</v>
      </c>
      <c r="D88" s="13" t="s">
        <v>11</v>
      </c>
      <c r="E88" s="14">
        <v>479</v>
      </c>
      <c r="F88" s="14">
        <v>0</v>
      </c>
    </row>
    <row r="89" spans="1:8" x14ac:dyDescent="0.35">
      <c r="A89" s="23" t="s">
        <v>100</v>
      </c>
      <c r="B89" s="13" t="s">
        <v>1</v>
      </c>
      <c r="C89" s="14" t="s">
        <v>106</v>
      </c>
      <c r="D89" s="13" t="s">
        <v>13</v>
      </c>
      <c r="E89" s="14">
        <v>107</v>
      </c>
      <c r="F89" s="14">
        <v>2</v>
      </c>
    </row>
    <row r="90" spans="1:8" x14ac:dyDescent="0.35">
      <c r="A90" s="23" t="s">
        <v>100</v>
      </c>
      <c r="B90" s="13" t="s">
        <v>1</v>
      </c>
      <c r="C90" s="14" t="s">
        <v>107</v>
      </c>
      <c r="D90" s="13" t="s">
        <v>15</v>
      </c>
      <c r="E90" s="14">
        <v>261</v>
      </c>
      <c r="F90" s="14">
        <v>0</v>
      </c>
    </row>
    <row r="91" spans="1:8" x14ac:dyDescent="0.35">
      <c r="A91" s="23" t="s">
        <v>100</v>
      </c>
      <c r="B91" s="13" t="s">
        <v>1</v>
      </c>
      <c r="C91" s="14" t="s">
        <v>108</v>
      </c>
      <c r="D91" s="13" t="s">
        <v>17</v>
      </c>
      <c r="E91" s="14">
        <v>560</v>
      </c>
      <c r="F91" s="14">
        <v>0</v>
      </c>
    </row>
    <row r="92" spans="1:8" x14ac:dyDescent="0.35">
      <c r="A92" s="23" t="s">
        <v>100</v>
      </c>
      <c r="B92" s="13" t="s">
        <v>1</v>
      </c>
      <c r="C92" s="14" t="s">
        <v>109</v>
      </c>
      <c r="D92" s="13" t="s">
        <v>19</v>
      </c>
      <c r="E92" s="14">
        <v>355</v>
      </c>
      <c r="F92" s="14">
        <v>0</v>
      </c>
    </row>
    <row r="93" spans="1:8" x14ac:dyDescent="0.35">
      <c r="A93" s="23" t="s">
        <v>100</v>
      </c>
      <c r="B93" s="13" t="s">
        <v>1</v>
      </c>
      <c r="C93" s="14" t="s">
        <v>110</v>
      </c>
      <c r="D93" s="13" t="s">
        <v>21</v>
      </c>
      <c r="E93" s="14">
        <v>196</v>
      </c>
      <c r="F93" s="14">
        <v>0</v>
      </c>
    </row>
    <row r="94" spans="1:8" x14ac:dyDescent="0.35">
      <c r="A94" s="23" t="s">
        <v>100</v>
      </c>
      <c r="B94" s="13" t="s">
        <v>1</v>
      </c>
      <c r="C94" s="14" t="s">
        <v>111</v>
      </c>
      <c r="D94" s="13" t="s">
        <v>23</v>
      </c>
      <c r="E94" s="14">
        <v>599</v>
      </c>
      <c r="F94" s="14">
        <v>0</v>
      </c>
    </row>
    <row r="95" spans="1:8" x14ac:dyDescent="0.35">
      <c r="A95" s="23" t="s">
        <v>100</v>
      </c>
      <c r="B95" s="13" t="s">
        <v>1</v>
      </c>
      <c r="C95" s="14" t="s">
        <v>112</v>
      </c>
      <c r="D95" s="13" t="s">
        <v>25</v>
      </c>
      <c r="E95" s="14">
        <v>297</v>
      </c>
      <c r="F95" s="14">
        <v>202</v>
      </c>
    </row>
    <row r="96" spans="1:8" x14ac:dyDescent="0.35">
      <c r="A96" s="23" t="s">
        <v>100</v>
      </c>
      <c r="B96" s="13" t="s">
        <v>1</v>
      </c>
      <c r="C96" s="14" t="s">
        <v>113</v>
      </c>
      <c r="D96" s="13" t="s">
        <v>27</v>
      </c>
      <c r="E96" s="14">
        <v>65</v>
      </c>
      <c r="F96" s="14">
        <v>22</v>
      </c>
    </row>
    <row r="97" spans="1:8" x14ac:dyDescent="0.35">
      <c r="A97" s="23" t="s">
        <v>100</v>
      </c>
      <c r="B97" s="13" t="s">
        <v>1</v>
      </c>
      <c r="C97" s="14" t="s">
        <v>114</v>
      </c>
      <c r="D97" s="13" t="s">
        <v>29</v>
      </c>
      <c r="E97" s="14">
        <v>470</v>
      </c>
      <c r="F97" s="14">
        <v>2</v>
      </c>
    </row>
    <row r="98" spans="1:8" x14ac:dyDescent="0.35">
      <c r="A98" s="23" t="s">
        <v>100</v>
      </c>
      <c r="B98" s="13" t="s">
        <v>1</v>
      </c>
      <c r="C98" s="14" t="s">
        <v>115</v>
      </c>
      <c r="D98" s="13" t="s">
        <v>31</v>
      </c>
      <c r="E98" s="14">
        <v>418</v>
      </c>
      <c r="F98" s="14">
        <v>25</v>
      </c>
    </row>
    <row r="99" spans="1:8" x14ac:dyDescent="0.35">
      <c r="A99" s="23" t="s">
        <v>100</v>
      </c>
      <c r="B99" s="13" t="s">
        <v>1</v>
      </c>
      <c r="C99" s="14" t="s">
        <v>116</v>
      </c>
      <c r="D99" s="13" t="s">
        <v>33</v>
      </c>
      <c r="E99" s="14">
        <v>604</v>
      </c>
      <c r="F99" s="14">
        <v>214</v>
      </c>
    </row>
    <row r="100" spans="1:8" x14ac:dyDescent="0.35">
      <c r="A100" s="23" t="s">
        <v>100</v>
      </c>
      <c r="B100" s="13" t="s">
        <v>1</v>
      </c>
      <c r="C100" s="14" t="s">
        <v>117</v>
      </c>
      <c r="D100" s="13" t="s">
        <v>35</v>
      </c>
      <c r="E100" s="14">
        <v>634</v>
      </c>
      <c r="F100" s="14">
        <v>0</v>
      </c>
    </row>
    <row r="101" spans="1:8" x14ac:dyDescent="0.35">
      <c r="A101" s="23" t="s">
        <v>100</v>
      </c>
      <c r="B101" s="13" t="s">
        <v>1</v>
      </c>
      <c r="C101" s="14" t="s">
        <v>118</v>
      </c>
      <c r="D101" s="13" t="s">
        <v>37</v>
      </c>
      <c r="E101" s="14">
        <v>105</v>
      </c>
      <c r="F101" s="14">
        <v>0</v>
      </c>
    </row>
    <row r="102" spans="1:8" x14ac:dyDescent="0.35">
      <c r="A102" s="23" t="s">
        <v>100</v>
      </c>
      <c r="B102" s="13" t="s">
        <v>1</v>
      </c>
      <c r="C102" s="14" t="s">
        <v>119</v>
      </c>
      <c r="D102" s="13" t="s">
        <v>39</v>
      </c>
      <c r="E102" s="15">
        <v>1258</v>
      </c>
      <c r="F102" s="14">
        <v>0</v>
      </c>
    </row>
    <row r="103" spans="1:8" x14ac:dyDescent="0.35">
      <c r="A103" s="23" t="s">
        <v>100</v>
      </c>
      <c r="B103" s="13" t="s">
        <v>1</v>
      </c>
      <c r="C103" s="14" t="s">
        <v>120</v>
      </c>
      <c r="D103" s="13" t="s">
        <v>41</v>
      </c>
      <c r="E103" s="14">
        <v>187</v>
      </c>
      <c r="F103" s="14">
        <v>0</v>
      </c>
    </row>
    <row r="104" spans="1:8" x14ac:dyDescent="0.35">
      <c r="A104" s="23" t="s">
        <v>100</v>
      </c>
      <c r="B104" s="13" t="s">
        <v>1</v>
      </c>
      <c r="C104" s="14" t="s">
        <v>121</v>
      </c>
      <c r="D104" s="13" t="s">
        <v>43</v>
      </c>
      <c r="E104" s="14">
        <v>348</v>
      </c>
      <c r="F104" s="14">
        <v>0</v>
      </c>
    </row>
    <row r="105" spans="1:8" x14ac:dyDescent="0.35">
      <c r="A105" s="23" t="s">
        <v>100</v>
      </c>
      <c r="B105" s="13" t="s">
        <v>1</v>
      </c>
      <c r="C105" s="14" t="s">
        <v>122</v>
      </c>
      <c r="D105" s="13" t="s">
        <v>45</v>
      </c>
      <c r="E105" s="14">
        <v>354</v>
      </c>
      <c r="F105" s="14">
        <v>0</v>
      </c>
    </row>
    <row r="106" spans="1:8" x14ac:dyDescent="0.35">
      <c r="E106">
        <f>SUM(E84:E105)</f>
        <v>8014</v>
      </c>
      <c r="F106">
        <f>SUM(F84:F105)</f>
        <v>2369</v>
      </c>
      <c r="G106" s="21">
        <f>SUM(E106:F106)</f>
        <v>10383</v>
      </c>
      <c r="H106" s="34">
        <f>SUM(G106/G51*100)</f>
        <v>3.3201376275869126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59FFA98A98954D8794A851EE9788A4" ma:contentTypeVersion="15" ma:contentTypeDescription="Create a new document." ma:contentTypeScope="" ma:versionID="901dbcb27800b12907ac4ada87f13a8b">
  <xsd:schema xmlns:xsd="http://www.w3.org/2001/XMLSchema" xmlns:xs="http://www.w3.org/2001/XMLSchema" xmlns:p="http://schemas.microsoft.com/office/2006/metadata/properties" xmlns:ns3="a995e89d-3fef-422b-aa45-d4d802f915e8" xmlns:ns4="7ea7e647-47c8-4426-8641-bf68b3b54d2b" targetNamespace="http://schemas.microsoft.com/office/2006/metadata/properties" ma:root="true" ma:fieldsID="341471666bcc13a2ed5845d93afe549b" ns3:_="" ns4:_="">
    <xsd:import namespace="a995e89d-3fef-422b-aa45-d4d802f915e8"/>
    <xsd:import namespace="7ea7e647-47c8-4426-8641-bf68b3b54d2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OCR" minOccurs="0"/>
                <xsd:element ref="ns3:MediaServiceSystemTags" minOccurs="0"/>
                <xsd:element ref="ns3:MediaServiceDateTake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95e89d-3fef-422b-aa45-d4d802f915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a7e647-47c8-4426-8641-bf68b3b54d2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995e89d-3fef-422b-aa45-d4d802f915e8" xsi:nil="true"/>
  </documentManagement>
</p:properties>
</file>

<file path=customXml/itemProps1.xml><?xml version="1.0" encoding="utf-8"?>
<ds:datastoreItem xmlns:ds="http://schemas.openxmlformats.org/officeDocument/2006/customXml" ds:itemID="{140B35CB-EA52-4007-83E3-5A6BA1665FD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96E4B6-8E0D-4894-915F-83E5EEC705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95e89d-3fef-422b-aa45-d4d802f915e8"/>
    <ds:schemaRef ds:uri="7ea7e647-47c8-4426-8641-bf68b3b54d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7805746-3841-4E20-8B3C-F29B322D579F}">
  <ds:schemaRefs>
    <ds:schemaRef ds:uri="http://schemas.microsoft.com/office/2006/metadata/properties"/>
    <ds:schemaRef ds:uri="http://schemas.microsoft.com/office/infopath/2007/PartnerControls"/>
    <ds:schemaRef ds:uri="a995e89d-3fef-422b-aa45-d4d802f915e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To note...</vt:lpstr>
      <vt:lpstr>Jun20</vt:lpstr>
      <vt:lpstr>Sept20</vt:lpstr>
      <vt:lpstr>Dec20</vt:lpstr>
      <vt:lpstr>Mar 21</vt:lpstr>
      <vt:lpstr>Jun 21</vt:lpstr>
      <vt:lpstr>Sep 21</vt:lpstr>
      <vt:lpstr>Dec21</vt:lpstr>
      <vt:lpstr>Mar22</vt:lpstr>
      <vt:lpstr>Jun22</vt:lpstr>
      <vt:lpstr>Sep 22</vt:lpstr>
      <vt:lpstr>Dec 22</vt:lpstr>
      <vt:lpstr>Mar23</vt:lpstr>
      <vt:lpstr>Jun23</vt:lpstr>
      <vt:lpstr>Sept23</vt:lpstr>
      <vt:lpstr>Dec23</vt:lpstr>
      <vt:lpstr>Mar24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Mary Guy</dc:creator>
  <cp:keywords/>
  <dc:description/>
  <cp:lastModifiedBy>Guy, Mary</cp:lastModifiedBy>
  <cp:revision/>
  <dcterms:created xsi:type="dcterms:W3CDTF">2024-05-26T10:34:08Z</dcterms:created>
  <dcterms:modified xsi:type="dcterms:W3CDTF">2025-07-20T18:38:46Z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0x0101006B59FFA98A98954D8794A851EE9788A4</vt:lpwstr>
  </property>
</Properties>
</file>