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jmu-my.sharepoint.com/personal/lawmguy_ljmu_ac_uk/Documents/NHS Project/England/Referrals Overview/2020-2024 referrals overviews - final datasets/"/>
    </mc:Choice>
  </mc:AlternateContent>
  <xr:revisionPtr revIDLastSave="48" documentId="8_{4A2714B6-2B43-4AB5-802C-18A1EC97944E}" xr6:coauthVersionLast="47" xr6:coauthVersionMax="47" xr10:uidLastSave="{25F09906-0C99-4226-B264-6C4AA669C595}"/>
  <bookViews>
    <workbookView xWindow="-110" yWindow="-110" windowWidth="19420" windowHeight="10300" xr2:uid="{1EF85919-1072-4A8E-B973-38962299A4BD}"/>
  </bookViews>
  <sheets>
    <sheet name="To note..." sheetId="20" r:id="rId1"/>
    <sheet name="Jun 20" sheetId="19" r:id="rId2"/>
    <sheet name="Sep 20" sheetId="18" r:id="rId3"/>
    <sheet name="Dec20" sheetId="10" r:id="rId4"/>
    <sheet name="Mar 21" sheetId="13" r:id="rId5"/>
    <sheet name="Jun 21" sheetId="12" r:id="rId6"/>
    <sheet name="Sep 21" sheetId="11" r:id="rId7"/>
    <sheet name="Dec21" sheetId="5" r:id="rId8"/>
    <sheet name="Mar 22" sheetId="17" r:id="rId9"/>
    <sheet name="Jun 22" sheetId="16" r:id="rId10"/>
    <sheet name="Sep 22" sheetId="15" r:id="rId11"/>
    <sheet name="Dec 22" sheetId="14" r:id="rId12"/>
    <sheet name="Mar23" sheetId="6" r:id="rId13"/>
    <sheet name="Jun23" sheetId="7" r:id="rId14"/>
    <sheet name="Sept23" sheetId="8" r:id="rId15"/>
    <sheet name="Dec23" sheetId="9" r:id="rId16"/>
    <sheet name="Mar24" sheetId="4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3" i="19" l="1"/>
  <c r="E143" i="19"/>
  <c r="G143" i="19" s="1"/>
  <c r="F99" i="19"/>
  <c r="E99" i="19"/>
  <c r="F98" i="19"/>
  <c r="E98" i="19"/>
  <c r="G99" i="19" s="1"/>
  <c r="F68" i="19"/>
  <c r="E68" i="19"/>
  <c r="G68" i="19" s="1"/>
  <c r="F140" i="18"/>
  <c r="E140" i="18"/>
  <c r="G140" i="18" s="1"/>
  <c r="F97" i="18"/>
  <c r="E97" i="18"/>
  <c r="G97" i="18" s="1"/>
  <c r="F68" i="18"/>
  <c r="E68" i="18"/>
  <c r="G68" i="18" s="1"/>
  <c r="G48" i="4"/>
  <c r="G8" i="4"/>
  <c r="G7" i="4"/>
  <c r="G10" i="4"/>
  <c r="G11" i="4"/>
  <c r="G12" i="4"/>
  <c r="G11" i="9"/>
  <c r="G10" i="9"/>
  <c r="G7" i="9"/>
  <c r="G11" i="8"/>
  <c r="G10" i="8"/>
  <c r="G7" i="8"/>
  <c r="G11" i="6"/>
  <c r="G10" i="6"/>
  <c r="G9" i="6"/>
  <c r="G8" i="6"/>
  <c r="G7" i="6"/>
  <c r="G70" i="14"/>
  <c r="G10" i="14"/>
  <c r="G9" i="14"/>
  <c r="G8" i="14"/>
  <c r="G7" i="14"/>
  <c r="G69" i="15"/>
  <c r="G10" i="15"/>
  <c r="G9" i="15"/>
  <c r="G8" i="15"/>
  <c r="G7" i="15"/>
  <c r="F134" i="17"/>
  <c r="E134" i="17"/>
  <c r="G134" i="17" s="1"/>
  <c r="F92" i="17"/>
  <c r="E92" i="17"/>
  <c r="F65" i="17"/>
  <c r="E65" i="17"/>
  <c r="G65" i="17" s="1"/>
  <c r="F130" i="16"/>
  <c r="E130" i="16"/>
  <c r="G130" i="16" s="1"/>
  <c r="F89" i="16"/>
  <c r="E89" i="16"/>
  <c r="G89" i="16" s="1"/>
  <c r="F63" i="16"/>
  <c r="E63" i="16"/>
  <c r="F144" i="15"/>
  <c r="E144" i="15"/>
  <c r="G144" i="15" s="1"/>
  <c r="F96" i="15"/>
  <c r="E96" i="15"/>
  <c r="G96" i="15" s="1"/>
  <c r="F70" i="15"/>
  <c r="E70" i="15"/>
  <c r="G70" i="15" s="1"/>
  <c r="F145" i="14"/>
  <c r="E145" i="14"/>
  <c r="G145" i="14" s="1"/>
  <c r="F97" i="14"/>
  <c r="E97" i="14"/>
  <c r="G97" i="14" s="1"/>
  <c r="F71" i="14"/>
  <c r="E71" i="14"/>
  <c r="F138" i="13"/>
  <c r="E138" i="13"/>
  <c r="G138" i="13" s="1"/>
  <c r="F95" i="13"/>
  <c r="E95" i="13"/>
  <c r="G95" i="13" s="1"/>
  <c r="F67" i="13"/>
  <c r="E67" i="13"/>
  <c r="G67" i="13" s="1"/>
  <c r="F134" i="12"/>
  <c r="E134" i="12"/>
  <c r="F92" i="12"/>
  <c r="E92" i="12"/>
  <c r="F65" i="12"/>
  <c r="E65" i="12"/>
  <c r="G65" i="12" s="1"/>
  <c r="F134" i="11"/>
  <c r="E134" i="11"/>
  <c r="G134" i="11" s="1"/>
  <c r="F92" i="11"/>
  <c r="E92" i="11"/>
  <c r="G92" i="11" s="1"/>
  <c r="F65" i="11"/>
  <c r="E65" i="11"/>
  <c r="F140" i="10"/>
  <c r="E140" i="10"/>
  <c r="F97" i="10"/>
  <c r="E97" i="10"/>
  <c r="F68" i="10"/>
  <c r="E68" i="10"/>
  <c r="G68" i="10" s="1"/>
  <c r="F151" i="9"/>
  <c r="E151" i="9"/>
  <c r="G151" i="9" s="1"/>
  <c r="F100" i="9"/>
  <c r="E100" i="9"/>
  <c r="F73" i="9"/>
  <c r="E73" i="9"/>
  <c r="G73" i="9" s="1"/>
  <c r="F151" i="7"/>
  <c r="E151" i="7"/>
  <c r="F153" i="8"/>
  <c r="E153" i="8"/>
  <c r="G153" i="8"/>
  <c r="E102" i="8"/>
  <c r="F102" i="8"/>
  <c r="F74" i="8"/>
  <c r="E74" i="8"/>
  <c r="G74" i="8" s="1"/>
  <c r="F100" i="7"/>
  <c r="E100" i="7"/>
  <c r="G100" i="7" s="1"/>
  <c r="F73" i="7"/>
  <c r="E73" i="7"/>
  <c r="F151" i="6"/>
  <c r="E151" i="6"/>
  <c r="G151" i="6" s="1"/>
  <c r="F100" i="6"/>
  <c r="E100" i="6"/>
  <c r="G100" i="6" s="1"/>
  <c r="F73" i="6"/>
  <c r="E73" i="6"/>
  <c r="G73" i="6" s="1"/>
  <c r="F134" i="5"/>
  <c r="E134" i="5"/>
  <c r="G134" i="5" s="1"/>
  <c r="F92" i="5"/>
  <c r="E92" i="5"/>
  <c r="F64" i="5"/>
  <c r="E64" i="5"/>
  <c r="F101" i="4"/>
  <c r="E101" i="4"/>
  <c r="F151" i="4"/>
  <c r="E151" i="4"/>
  <c r="G151" i="4" s="1"/>
  <c r="F73" i="4"/>
  <c r="E73" i="4"/>
  <c r="G98" i="19" l="1"/>
  <c r="G97" i="10"/>
  <c r="H97" i="10" s="1"/>
  <c r="G140" i="10"/>
  <c r="H140" i="10" s="1"/>
  <c r="E93" i="5"/>
  <c r="G92" i="5"/>
  <c r="G64" i="5"/>
  <c r="G65" i="11"/>
  <c r="H134" i="11" s="1"/>
  <c r="G134" i="12"/>
  <c r="H134" i="12" s="1"/>
  <c r="G92" i="12"/>
  <c r="H92" i="12" s="1"/>
  <c r="H95" i="13"/>
  <c r="H138" i="13"/>
  <c r="G92" i="17"/>
  <c r="H134" i="17"/>
  <c r="H92" i="17"/>
  <c r="G63" i="16"/>
  <c r="H89" i="16"/>
  <c r="H130" i="16"/>
  <c r="H144" i="15"/>
  <c r="H96" i="15"/>
  <c r="G71" i="14"/>
  <c r="H97" i="14"/>
  <c r="H145" i="14"/>
  <c r="G101" i="6"/>
  <c r="G152" i="6"/>
  <c r="G151" i="7"/>
  <c r="G73" i="7"/>
  <c r="G101" i="7" s="1"/>
  <c r="G100" i="9"/>
  <c r="G101" i="9" s="1"/>
  <c r="G152" i="9"/>
  <c r="G101" i="4"/>
  <c r="G73" i="4"/>
  <c r="G102" i="8"/>
  <c r="G103" i="8" s="1"/>
  <c r="G154" i="8"/>
  <c r="G93" i="5" l="1"/>
  <c r="G135" i="5"/>
  <c r="H92" i="11"/>
  <c r="G152" i="7"/>
</calcChain>
</file>

<file path=xl/sharedStrings.xml><?xml version="1.0" encoding="utf-8"?>
<sst xmlns="http://schemas.openxmlformats.org/spreadsheetml/2006/main" count="8684" uniqueCount="306">
  <si>
    <t>Combined (NHS + Private)</t>
  </si>
  <si>
    <t>NHS Commissioning Region Code</t>
  </si>
  <si>
    <t>NHS Commissioning Region</t>
  </si>
  <si>
    <t>Provider Code</t>
  </si>
  <si>
    <t>Provider Name</t>
  </si>
  <si>
    <t>GP referral</t>
  </si>
  <si>
    <t>Other referral</t>
  </si>
  <si>
    <t>TOTAL</t>
  </si>
  <si>
    <t>Y59</t>
  </si>
  <si>
    <t>South East Commissioning Region</t>
  </si>
  <si>
    <t>ADP02</t>
  </si>
  <si>
    <t>Kims Hospital (Newnham Court)</t>
  </si>
  <si>
    <t>AJX</t>
  </si>
  <si>
    <t>Sussex MSK Partnership 2</t>
  </si>
  <si>
    <t>NNE</t>
  </si>
  <si>
    <t>Dorking Healthcare Limited (Dhc)</t>
  </si>
  <si>
    <t>NT212</t>
  </si>
  <si>
    <t>Nuffield Health, Chichester Hospital</t>
  </si>
  <si>
    <t>NT218</t>
  </si>
  <si>
    <t>Nuffield Health, Haywards Heath Hospital</t>
  </si>
  <si>
    <t>NT241</t>
  </si>
  <si>
    <t>Nuffield Health, Woking Hospital</t>
  </si>
  <si>
    <t>NT244</t>
  </si>
  <si>
    <t>Nuffield Hospital Oxford (The Manor)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</si>
  <si>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</si>
  <si>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</si>
  <si>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</si>
  <si>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</si>
  <si>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</si>
  <si>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</si>
  <si>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NT309</t>
  </si>
  <si>
    <t>Spire Sussex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</si>
  <si>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</si>
  <si>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</si>
  <si>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</si>
  <si>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</si>
  <si>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</si>
  <si>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</si>
  <si>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</si>
  <si>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</si>
  <si>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</si>
  <si>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</si>
  <si>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</si>
  <si>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</si>
  <si>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</si>
  <si>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BMI - The Chaucer Hospital</t>
  </si>
  <si>
    <t>NT410</t>
  </si>
  <si>
    <t>BMI - The Chiltern Hospital</t>
  </si>
  <si>
    <t>NT417</t>
  </si>
  <si>
    <t>BMI - Goring Hall Hospital</t>
  </si>
  <si>
    <t>NT418</t>
  </si>
  <si>
    <t>BMI - The Hampshire Clinic</t>
  </si>
  <si>
    <t>NT428</t>
  </si>
  <si>
    <t>BMI - The Princess Margaret Hospital</t>
  </si>
  <si>
    <t>NT431</t>
  </si>
  <si>
    <t>BMI - The Runnymede Hospital</t>
  </si>
  <si>
    <t>NT433</t>
  </si>
  <si>
    <t>BMI - Sarum Road Hospital</t>
  </si>
  <si>
    <t>NT435</t>
  </si>
  <si>
    <t>BMI - The Shelburne Hospital</t>
  </si>
  <si>
    <t>NT455</t>
  </si>
  <si>
    <t>BMI Mount Alvernia Hospital</t>
  </si>
  <si>
    <t>NTP11</t>
  </si>
  <si>
    <t>Southampton NHS Treatment Centre</t>
  </si>
  <si>
    <t>NTP16</t>
  </si>
  <si>
    <t>Will Adams NHS Treatment Centre</t>
  </si>
  <si>
    <t>NTPAD</t>
  </si>
  <si>
    <t>St Mary's NHS Treatment Centre</t>
  </si>
  <si>
    <t>NV1</t>
  </si>
  <si>
    <t>InHealth Limited</t>
  </si>
  <si>
    <t>NV323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</si>
  <si>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</si>
  <si>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</si>
  <si>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</si>
  <si>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</si>
  <si>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</si>
  <si>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</si>
  <si>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</si>
  <si>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</si>
  <si>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Horton NHS Treatment Centre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</si>
  <si>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</si>
  <si>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</si>
  <si>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</si>
  <si>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</si>
  <si>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</si>
  <si>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</si>
  <si>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</si>
  <si>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</si>
  <si>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</si>
  <si>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</si>
  <si>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</si>
  <si>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</si>
  <si>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</si>
  <si>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</si>
  <si>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</si>
  <si>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</si>
  <si>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</si>
  <si>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</si>
  <si>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</si>
  <si>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</si>
  <si>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</si>
  <si>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NHS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</si>
  <si>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</si>
  <si>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</si>
  <si>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</si>
  <si>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</si>
  <si>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</si>
  <si>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</si>
  <si>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</si>
  <si>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</si>
  <si>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</si>
  <si>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</si>
  <si>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RPG</t>
  </si>
  <si>
    <t>Oxleas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</si>
  <si>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</si>
  <si>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</si>
  <si>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</si>
  <si>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</si>
  <si>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</si>
  <si>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</si>
  <si>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</si>
  <si>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</si>
  <si>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</si>
  <si>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</si>
  <si>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</si>
  <si>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</si>
  <si>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</si>
  <si>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</si>
  <si>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</si>
  <si>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</si>
  <si>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RXH</t>
  </si>
  <si>
    <t>Brighton and Sussex University Hospitals NHS Trust</t>
  </si>
  <si>
    <t>RXQ</t>
  </si>
  <si>
    <t>Buckinghamshire Healthcare NHS Trust</t>
  </si>
  <si>
    <t>RYR</t>
  </si>
  <si>
    <t>Western Sussex Hospitals NHS Foundation Trust</t>
  </si>
  <si>
    <t>RYY</t>
  </si>
  <si>
    <t>Kent Community Health NHS Foundation Trust</t>
  </si>
  <si>
    <t>NHS</t>
  </si>
  <si>
    <t>Private</t>
  </si>
  <si>
    <t xml:space="preserve"> Y59 </t>
  </si>
  <si>
    <t xml:space="preserve"> ADP02 </t>
  </si>
  <si>
    <t xml:space="preserve"> AJX </t>
  </si>
  <si>
    <t xml:space="preserve"> NNE </t>
  </si>
  <si>
    <t>Dorking Healthcare Limited (DHC)</t>
  </si>
  <si>
    <t xml:space="preserve"> NT212 </t>
  </si>
  <si>
    <t xml:space="preserve"> NT218 </t>
  </si>
  <si>
    <t xml:space="preserve"> NT241 </t>
  </si>
  <si>
    <t xml:space="preserve"> NT244 </t>
  </si>
  <si>
    <t xml:space="preserve"> NT304 </t>
  </si>
  <si>
    <t xml:space="preserve"> NT305 </t>
  </si>
  <si>
    <t xml:space="preserve"> NT308 </t>
  </si>
  <si>
    <t xml:space="preserve"> NT309 </t>
  </si>
  <si>
    <t xml:space="preserve"> NT310 </t>
  </si>
  <si>
    <t xml:space="preserve"> NT312 </t>
  </si>
  <si>
    <t xml:space="preserve"> NT343 </t>
  </si>
  <si>
    <t xml:space="preserve"> NT344 </t>
  </si>
  <si>
    <t xml:space="preserve"> NT345 </t>
  </si>
  <si>
    <t xml:space="preserve"> NT364 </t>
  </si>
  <si>
    <t xml:space="preserve"> NT408 </t>
  </si>
  <si>
    <t xml:space="preserve"> NT410 </t>
  </si>
  <si>
    <t xml:space="preserve"> NT417 </t>
  </si>
  <si>
    <t xml:space="preserve"> NT418 </t>
  </si>
  <si>
    <t xml:space="preserve"> NT428 </t>
  </si>
  <si>
    <t xml:space="preserve"> NT431 </t>
  </si>
  <si>
    <t xml:space="preserve"> NT433 </t>
  </si>
  <si>
    <t xml:space="preserve"> NT435 </t>
  </si>
  <si>
    <t xml:space="preserve"> NT455 </t>
  </si>
  <si>
    <t xml:space="preserve"> NTP11 </t>
  </si>
  <si>
    <t xml:space="preserve"> NTP16 </t>
  </si>
  <si>
    <t xml:space="preserve"> NTPAD </t>
  </si>
  <si>
    <t xml:space="preserve"> NV1 </t>
  </si>
  <si>
    <t xml:space="preserve"> NV323 </t>
  </si>
  <si>
    <t xml:space="preserve"> NVC01 </t>
  </si>
  <si>
    <t xml:space="preserve"> NVC02 </t>
  </si>
  <si>
    <t xml:space="preserve"> NVC11 </t>
  </si>
  <si>
    <t xml:space="preserve"> NVC25 </t>
  </si>
  <si>
    <t xml:space="preserve"> NVM </t>
  </si>
  <si>
    <t xml:space="preserve"> NWX </t>
  </si>
  <si>
    <t xml:space="preserve"> NXM01 </t>
  </si>
  <si>
    <t xml:space="preserve"> NYG </t>
  </si>
  <si>
    <t xml:space="preserve"> R1C </t>
  </si>
  <si>
    <t xml:space="preserve"> R1F </t>
  </si>
  <si>
    <t xml:space="preserve"> RA2 </t>
  </si>
  <si>
    <t xml:space="preserve"> RDR </t>
  </si>
  <si>
    <t xml:space="preserve"> RDU </t>
  </si>
  <si>
    <t xml:space="preserve"> RHM </t>
  </si>
  <si>
    <t xml:space="preserve"> RHU </t>
  </si>
  <si>
    <t>Portsmouth Hospitals University NHS Trust</t>
  </si>
  <si>
    <t xml:space="preserve"> RHW </t>
  </si>
  <si>
    <t xml:space="preserve"> RN5 </t>
  </si>
  <si>
    <t xml:space="preserve"> RN7 </t>
  </si>
  <si>
    <t xml:space="preserve"> RPA </t>
  </si>
  <si>
    <t xml:space="preserve"> RPC </t>
  </si>
  <si>
    <t xml:space="preserve"> RPG </t>
  </si>
  <si>
    <t xml:space="preserve"> RTH </t>
  </si>
  <si>
    <t xml:space="preserve"> RTK </t>
  </si>
  <si>
    <t xml:space="preserve"> RTP </t>
  </si>
  <si>
    <t xml:space="preserve"> RVV </t>
  </si>
  <si>
    <t xml:space="preserve"> RW1 </t>
  </si>
  <si>
    <t xml:space="preserve"> RWF </t>
  </si>
  <si>
    <t xml:space="preserve"> RWX </t>
  </si>
  <si>
    <t xml:space="preserve"> RXC </t>
  </si>
  <si>
    <t xml:space="preserve"> RXH </t>
  </si>
  <si>
    <t xml:space="preserve"> RXQ </t>
  </si>
  <si>
    <t xml:space="preserve"> RYR </t>
  </si>
  <si>
    <t xml:space="preserve"> RYY </t>
  </si>
  <si>
    <t>University Hospitals Sussex NHS Foundation Trust</t>
  </si>
  <si>
    <t>SOUTH EAST COMMISSIONING REGION</t>
  </si>
  <si>
    <t xml:space="preserve"> ACG </t>
  </si>
  <si>
    <t>NEW MEDICAL SYSTEMS LIMITED</t>
  </si>
  <si>
    <t>KIMS HOSPITAL (NEWNHAM COURT)</t>
  </si>
  <si>
    <t>SUSSEX MSK PARTNERSHIP 2</t>
  </si>
  <si>
    <t xml:space="preserve"> B9M3W </t>
  </si>
  <si>
    <t>SPAMEDICA SOUTHAMPTON</t>
  </si>
  <si>
    <t xml:space="preserve"> I9A4A </t>
  </si>
  <si>
    <t>SPAMEDICA BRIGHTON</t>
  </si>
  <si>
    <t xml:space="preserve"> M0N7E </t>
  </si>
  <si>
    <t>SPAMEDICA SITTINGBOURNE</t>
  </si>
  <si>
    <t xml:space="preserve"> M7C9Q </t>
  </si>
  <si>
    <t>SPAMEDICA EPSOM</t>
  </si>
  <si>
    <t>DORKING HEALTHCARE LIMITED (DHC)</t>
  </si>
  <si>
    <t>NUFFIELD HEALTH, CHICHESTER HOSPITAL</t>
  </si>
  <si>
    <t>NUFFIELD HEALTH, HAYWARDS HEATH HOSPITAL</t>
  </si>
  <si>
    <t>NUFFIELD HEALTH, WOKING HOSPITAL</t>
  </si>
  <si>
    <t>SPIRE SOUTHAMPTON HOSPITAL</t>
  </si>
  <si>
    <t>SPIRE PORTSMOUTH HOSPITAL</t>
  </si>
  <si>
    <t>SPIRE GATWICK PARK HOSPITAL</t>
  </si>
  <si>
    <t>SPIRE TUNBRIDGE WELLS HOSPITAL</t>
  </si>
  <si>
    <t>SPIRE ALEXANDRA HOSPITAL</t>
  </si>
  <si>
    <t>SPIRE THAMES VALLEY HOSPITAL</t>
  </si>
  <si>
    <t>SPIRE DUNEDIN HOSPITAL</t>
  </si>
  <si>
    <t>SPIRE CLARE PARK HOSPITAL</t>
  </si>
  <si>
    <t>SPIRE MONTEFIORE HOSPITAL</t>
  </si>
  <si>
    <t>CHAUCER HOSPITAL</t>
  </si>
  <si>
    <t>CHILTERN HOSPITAL</t>
  </si>
  <si>
    <t>GORING HALL HOSPITAL</t>
  </si>
  <si>
    <t>HAMPSHIRE CLINIC</t>
  </si>
  <si>
    <t>PRINCESS MARGARET HOSPITAL</t>
  </si>
  <si>
    <t>RUNNYMEDE HOSPITAL</t>
  </si>
  <si>
    <t>SARUM ROAD HOSPITAL</t>
  </si>
  <si>
    <t>SHELBURNE HOSPITAL</t>
  </si>
  <si>
    <t>MOUNT ALVERNIA HOSPITAL</t>
  </si>
  <si>
    <t>PRACTICE PLUS GROUP HOSPITAL - SOUTHAMPTON</t>
  </si>
  <si>
    <t>PRACTICE PLUS GROUP SURGICAL CENTRE - GILLINGHAM</t>
  </si>
  <si>
    <t>PRACTICE PLUS GROUP SURGICAL CENTRE - ST MARYS PORTSMOUTH</t>
  </si>
  <si>
    <t>INHEALTH LIMITED</t>
  </si>
  <si>
    <t>CIRCLE READING HOSPITAL</t>
  </si>
  <si>
    <t>ASHTEAD HOSPITAL</t>
  </si>
  <si>
    <t>THE BERKSHIRE INDEPENDENT HOSPITAL</t>
  </si>
  <si>
    <t>NORTH DOWNS HOSPITAL</t>
  </si>
  <si>
    <t>THE CHERWELL HOSPITAL</t>
  </si>
  <si>
    <t>EPSOMEDICAL GROUP</t>
  </si>
  <si>
    <t>HERE</t>
  </si>
  <si>
    <t>THE HORDER CENTRE - ST JOHNS ROAD</t>
  </si>
  <si>
    <t>SUSSEX COMMUNITY DERMATOLOGY SERVICE</t>
  </si>
  <si>
    <t xml:space="preserve"> O5Y9D </t>
  </si>
  <si>
    <t>SPAMEDICA OXFORD</t>
  </si>
  <si>
    <t>SOLENT NHS TRUST</t>
  </si>
  <si>
    <t>ISLE OF WIGHT NHS TRUST</t>
  </si>
  <si>
    <t>ROYAL SURREY COUNTY HOSPITAL NHS FOUNDATION TRUST</t>
  </si>
  <si>
    <t>SUSSEX COMMUNITY NHS FOUNDATION TRUST</t>
  </si>
  <si>
    <t>UNIVERSITY HOSPITAL SOUTHAMPTON NHS FOUNDATION TRUST</t>
  </si>
  <si>
    <t>PORTSMOUTH HOSPITALS UNIVERSITY NATIONAL HEALTH SERVICE TRUST</t>
  </si>
  <si>
    <t>ROYAL BERKSHIRE NHS FOUNDATION TRUST</t>
  </si>
  <si>
    <t>HAMPSHIRE HOSPITALS NHS FOUNDATION TRUST</t>
  </si>
  <si>
    <t>DARTFORD AND GRAVESHAM NHS TRUST</t>
  </si>
  <si>
    <t>MEDWAY NHS FOUNDATION TRUST</t>
  </si>
  <si>
    <t>QUEEN VICTORIA HOSPITAL NHS FOUNDATION TRUST</t>
  </si>
  <si>
    <t>OXFORD UNIVERSITY HOSPITALS NHS FOUNDATION TRUST</t>
  </si>
  <si>
    <t>ASHFORD AND ST PETER'S HOSPITALS NHS FOUNDATION TRUST</t>
  </si>
  <si>
    <t>SURREY AND SUSSEX HEALTHCARE NHS TRUST</t>
  </si>
  <si>
    <t>EAST KENT HOSPITALS UNIVERSITY NHS FOUNDATION TRUST</t>
  </si>
  <si>
    <t>SOUTHERN HEALTH NHS FOUNDATION TRUST</t>
  </si>
  <si>
    <t>MAIDSTONE AND TUNBRIDGE WELLS NHS TRUST</t>
  </si>
  <si>
    <t>BERKSHIRE HEALTHCARE NHS FOUNDATION TRUST</t>
  </si>
  <si>
    <t>EAST SUSSEX HEALTHCARE NHS TRUST</t>
  </si>
  <si>
    <t>BUCKINGHAMSHIRE HEALTHCARE NHS TRUST</t>
  </si>
  <si>
    <t>UNIVERSITY HOSPITALS SUSSEX NHS FOUNDATION TRUST</t>
  </si>
  <si>
    <t>KENT COMMUNITY HEALTH NHS FOUNDATION TRUST</t>
  </si>
  <si>
    <t xml:space="preserve"> Y8L9S </t>
  </si>
  <si>
    <t>SPAMEDICA BROMLEY</t>
  </si>
  <si>
    <t>FRIMLEY HEALTH NHS FOUNDATION TRUST</t>
  </si>
  <si>
    <t xml:space="preserve"> D5P5H </t>
  </si>
  <si>
    <t>SPAMEDICA BEXHILL</t>
  </si>
  <si>
    <t xml:space="preserve"> NT214 </t>
  </si>
  <si>
    <t>NUFFIELD HEALTH, WESSEX HOSPITAL</t>
  </si>
  <si>
    <t>Total</t>
  </si>
  <si>
    <t xml:space="preserve"> F9Z4V </t>
  </si>
  <si>
    <t>ACG</t>
  </si>
  <si>
    <t>B9M3W</t>
  </si>
  <si>
    <t>D5P5H</t>
  </si>
  <si>
    <t>F9Z4V</t>
  </si>
  <si>
    <t>I9A4A</t>
  </si>
  <si>
    <t>M0N7E</t>
  </si>
  <si>
    <t>M7C9Q</t>
  </si>
  <si>
    <t>NT214</t>
  </si>
  <si>
    <t>O5Y9D</t>
  </si>
  <si>
    <t>OXLEAS NHS FOUNDATION TRUST</t>
  </si>
  <si>
    <t>T8R5I</t>
  </si>
  <si>
    <t>SPAMEDICA WOKINGHAM</t>
  </si>
  <si>
    <t xml:space="preserve"> T8R5I </t>
  </si>
  <si>
    <t>To note…</t>
  </si>
  <si>
    <t>Each sheet comprises 3 parts: Combined (NHS and private) Data; NHS Data; Private Provider Data</t>
  </si>
  <si>
    <t>June 2020 – March 2024: Data collected (from the NHS Monthly Referral Return (MRR) dataset) according to commissioning region across the months June/September/December/March for each of 2020/2021/2023/2024 (where available).</t>
  </si>
  <si>
    <t>MRR data available here: https://www.england.nhs.uk/statistics/statistical-work-areas/outpatient-referrals/mrr-data/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</si>
</sst>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3" fillId="0" borderId="1" xfId="1" applyNumberFormat="1" applyFont="1" applyBorder="1"/>
    <xf numFmtId="3" fontId="3" fillId="3" borderId="1" xfId="0" applyNumberFormat="1" applyFont="1" applyFill="1" applyBorder="1"/>
    <xf numFmtId="3" fontId="3" fillId="3" borderId="2" xfId="0" applyNumberFormat="1" applyFont="1" applyFill="1" applyBorder="1"/>
    <xf numFmtId="3" fontId="3" fillId="0" borderId="1" xfId="1" applyNumberFormat="1" applyFont="1" applyBorder="1"/>
    <xf numFmtId="3" fontId="0" fillId="0" borderId="0" xfId="0" applyNumberFormat="1"/>
    <xf numFmtId="3" fontId="2" fillId="0" borderId="0" xfId="0" applyNumberFormat="1" applyFont="1"/>
    <xf numFmtId="0" fontId="3" fillId="0" borderId="1" xfId="0" applyFont="1" applyBorder="1"/>
    <xf numFmtId="0" fontId="3" fillId="4" borderId="3" xfId="0" applyFont="1" applyFill="1" applyBorder="1"/>
    <xf numFmtId="0" fontId="3" fillId="0" borderId="3" xfId="0" applyFont="1" applyBorder="1"/>
    <xf numFmtId="0" fontId="3" fillId="4" borderId="4" xfId="0" applyFont="1" applyFill="1" applyBorder="1"/>
    <xf numFmtId="3" fontId="3" fillId="0" borderId="3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" fontId="0" fillId="0" borderId="0" xfId="0" applyNumberFormat="1"/>
    <xf numFmtId="0" fontId="2" fillId="2" borderId="0" xfId="0" applyFont="1" applyFill="1"/>
    <xf numFmtId="0" fontId="2" fillId="5" borderId="0" xfId="0" applyFont="1" applyFill="1"/>
    <xf numFmtId="3" fontId="2" fillId="5" borderId="0" xfId="0" applyNumberFormat="1" applyFont="1" applyFill="1"/>
    <xf numFmtId="165" fontId="2" fillId="5" borderId="0" xfId="0" applyNumberFormat="1" applyFont="1" applyFill="1"/>
    <xf numFmtId="3" fontId="2" fillId="6" borderId="0" xfId="0" applyNumberFormat="1" applyFont="1" applyFill="1"/>
    <xf numFmtId="164" fontId="3" fillId="0" borderId="1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 vertical="top"/>
    </xf>
    <xf numFmtId="166" fontId="0" fillId="2" borderId="0" xfId="0" applyNumberFormat="1" applyFill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3" fillId="0" borderId="1" xfId="1" applyNumberFormat="1" applyFont="1" applyFill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1" xfId="1" applyNumberFormat="1" applyFont="1" applyFill="1" applyBorder="1"/>
    <xf numFmtId="17" fontId="0" fillId="0" borderId="0" xfId="0" applyNumberFormat="1"/>
    <xf numFmtId="16" fontId="0" fillId="0" borderId="0" xfId="0" applyNumberForma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CCB1-5D25-4889-9C7E-753B4746B8F5}">
  <dimension ref="A2:A8"/>
  <sheetViews>
    <sheetView tabSelected="1" workbookViewId="0">
      <selection activeCell="D6" sqref="D6"/>
    </sheetView>
  </sheetViews>
  <sheetFormatPr defaultRowHeight="14.5" x14ac:dyDescent="0.35"/>
  <cols>
    <col min="1" max="1" width="46" customWidth="1"/>
  </cols>
  <sheetData>
    <row r="2" spans="1:1" ht="16" x14ac:dyDescent="0.4">
      <c r="A2" s="34" t="s">
        <v>302</v>
      </c>
    </row>
    <row r="4" spans="1:1" ht="96" x14ac:dyDescent="0.35">
      <c r="A4" s="36" t="s">
        <v>304</v>
      </c>
    </row>
    <row r="5" spans="1:1" ht="16" x14ac:dyDescent="0.35">
      <c r="A5" s="35"/>
    </row>
    <row r="6" spans="1:1" ht="48" x14ac:dyDescent="0.35">
      <c r="A6" s="36" t="s">
        <v>303</v>
      </c>
    </row>
    <row r="7" spans="1:1" ht="16" x14ac:dyDescent="0.35">
      <c r="A7" s="35"/>
    </row>
    <row r="8" spans="1:1" ht="48" x14ac:dyDescent="0.4">
      <c r="A8" s="37" t="s">
        <v>305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5D6E8-7B99-4E6A-B740-E3895933AA73}">
  <sheetPr>
    <pageSetUpPr fitToPage="1"/>
  </sheetPr>
  <dimension ref="A2:H130"/>
  <sheetViews>
    <sheetView topLeftCell="A58" workbookViewId="0">
      <selection activeCell="A2" sqref="A2:G63"/>
    </sheetView>
  </sheetViews>
  <sheetFormatPr defaultRowHeight="14.5" x14ac:dyDescent="0.35"/>
  <cols>
    <col min="4" max="4" width="46" customWidth="1"/>
  </cols>
  <sheetData>
    <row r="2" spans="1:7" ht="43.5" x14ac:dyDescent="0.35">
      <c r="A2" s="24" t="s">
        <v>0</v>
      </c>
      <c r="B2" s="33">
        <v>45830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9</v>
      </c>
      <c r="C4" s="9" t="s">
        <v>141</v>
      </c>
      <c r="D4" s="10" t="s">
        <v>11</v>
      </c>
      <c r="E4" s="9">
        <v>309</v>
      </c>
      <c r="F4" s="9">
        <v>0</v>
      </c>
    </row>
    <row r="5" spans="1:7" x14ac:dyDescent="0.35">
      <c r="A5" s="7" t="s">
        <v>140</v>
      </c>
      <c r="B5" s="8" t="s">
        <v>9</v>
      </c>
      <c r="C5" s="9" t="s">
        <v>142</v>
      </c>
      <c r="D5" s="8" t="s">
        <v>13</v>
      </c>
      <c r="E5" s="9">
        <v>158</v>
      </c>
      <c r="F5" s="9">
        <v>88</v>
      </c>
    </row>
    <row r="6" spans="1:7" x14ac:dyDescent="0.35">
      <c r="A6" s="7" t="s">
        <v>140</v>
      </c>
      <c r="B6" s="8" t="s">
        <v>9</v>
      </c>
      <c r="C6" s="9" t="s">
        <v>143</v>
      </c>
      <c r="D6" s="8" t="s">
        <v>144</v>
      </c>
      <c r="E6" s="11">
        <v>1024</v>
      </c>
      <c r="F6" s="9">
        <v>103</v>
      </c>
    </row>
    <row r="7" spans="1:7" x14ac:dyDescent="0.35">
      <c r="A7" s="7" t="s">
        <v>140</v>
      </c>
      <c r="B7" s="8" t="s">
        <v>9</v>
      </c>
      <c r="C7" s="9" t="s">
        <v>145</v>
      </c>
      <c r="D7" s="8" t="s">
        <v>17</v>
      </c>
      <c r="E7" s="9">
        <v>94</v>
      </c>
      <c r="F7" s="9">
        <v>0</v>
      </c>
    </row>
    <row r="8" spans="1:7" x14ac:dyDescent="0.35">
      <c r="A8" s="7" t="s">
        <v>140</v>
      </c>
      <c r="B8" s="8" t="s">
        <v>9</v>
      </c>
      <c r="C8" s="9" t="s">
        <v>146</v>
      </c>
      <c r="D8" s="8" t="s">
        <v>19</v>
      </c>
      <c r="E8" s="9">
        <v>22</v>
      </c>
      <c r="F8" s="9">
        <v>0</v>
      </c>
    </row>
    <row r="9" spans="1:7" x14ac:dyDescent="0.35">
      <c r="A9" s="7" t="s">
        <v>140</v>
      </c>
      <c r="B9" s="8" t="s">
        <v>9</v>
      </c>
      <c r="C9" s="9" t="s">
        <v>147</v>
      </c>
      <c r="D9" s="8" t="s">
        <v>21</v>
      </c>
      <c r="E9" s="9">
        <v>28</v>
      </c>
      <c r="F9" s="9">
        <v>2</v>
      </c>
    </row>
    <row r="10" spans="1:7" x14ac:dyDescent="0.35">
      <c r="A10" s="7" t="s">
        <v>140</v>
      </c>
      <c r="B10" s="8" t="s">
        <v>9</v>
      </c>
      <c r="C10" s="9" t="s">
        <v>149</v>
      </c>
      <c r="D10" s="8" t="s">
        <v>25</v>
      </c>
      <c r="E10" s="9">
        <v>232</v>
      </c>
      <c r="F10" s="9">
        <v>0</v>
      </c>
    </row>
    <row r="11" spans="1:7" x14ac:dyDescent="0.35">
      <c r="A11" s="7" t="s">
        <v>140</v>
      </c>
      <c r="B11" s="8" t="s">
        <v>9</v>
      </c>
      <c r="C11" s="9" t="s">
        <v>150</v>
      </c>
      <c r="D11" s="8" t="s">
        <v>27</v>
      </c>
      <c r="E11" s="9">
        <v>59</v>
      </c>
      <c r="F11" s="9">
        <v>0</v>
      </c>
    </row>
    <row r="12" spans="1:7" x14ac:dyDescent="0.35">
      <c r="A12" s="7" t="s">
        <v>140</v>
      </c>
      <c r="B12" s="8" t="s">
        <v>9</v>
      </c>
      <c r="C12" s="9" t="s">
        <v>151</v>
      </c>
      <c r="D12" s="8" t="s">
        <v>29</v>
      </c>
      <c r="E12" s="9">
        <v>210</v>
      </c>
      <c r="F12" s="9">
        <v>0</v>
      </c>
    </row>
    <row r="13" spans="1:7" x14ac:dyDescent="0.35">
      <c r="A13" s="7" t="s">
        <v>140</v>
      </c>
      <c r="B13" s="8" t="s">
        <v>9</v>
      </c>
      <c r="C13" s="9" t="s">
        <v>153</v>
      </c>
      <c r="D13" s="8" t="s">
        <v>33</v>
      </c>
      <c r="E13" s="9">
        <v>50</v>
      </c>
      <c r="F13" s="9">
        <v>0</v>
      </c>
    </row>
    <row r="14" spans="1:7" x14ac:dyDescent="0.35">
      <c r="A14" s="7" t="s">
        <v>140</v>
      </c>
      <c r="B14" s="8" t="s">
        <v>9</v>
      </c>
      <c r="C14" s="9" t="s">
        <v>154</v>
      </c>
      <c r="D14" s="8" t="s">
        <v>35</v>
      </c>
      <c r="E14" s="9">
        <v>272</v>
      </c>
      <c r="F14" s="9">
        <v>0</v>
      </c>
    </row>
    <row r="15" spans="1:7" x14ac:dyDescent="0.35">
      <c r="A15" s="7" t="s">
        <v>140</v>
      </c>
      <c r="B15" s="8" t="s">
        <v>9</v>
      </c>
      <c r="C15" s="9" t="s">
        <v>155</v>
      </c>
      <c r="D15" s="8" t="s">
        <v>37</v>
      </c>
      <c r="E15" s="9">
        <v>49</v>
      </c>
      <c r="F15" s="9">
        <v>0</v>
      </c>
    </row>
    <row r="16" spans="1:7" x14ac:dyDescent="0.35">
      <c r="A16" s="7" t="s">
        <v>140</v>
      </c>
      <c r="B16" s="8" t="s">
        <v>9</v>
      </c>
      <c r="C16" s="9" t="s">
        <v>156</v>
      </c>
      <c r="D16" s="8" t="s">
        <v>39</v>
      </c>
      <c r="E16" s="9">
        <v>131</v>
      </c>
      <c r="F16" s="9">
        <v>0</v>
      </c>
    </row>
    <row r="17" spans="1:6" x14ac:dyDescent="0.35">
      <c r="A17" s="7" t="s">
        <v>140</v>
      </c>
      <c r="B17" s="8" t="s">
        <v>9</v>
      </c>
      <c r="C17" s="9" t="s">
        <v>157</v>
      </c>
      <c r="D17" s="8" t="s">
        <v>41</v>
      </c>
      <c r="E17" s="9">
        <v>106</v>
      </c>
      <c r="F17" s="9">
        <v>0</v>
      </c>
    </row>
    <row r="18" spans="1:6" x14ac:dyDescent="0.35">
      <c r="A18" s="7" t="s">
        <v>140</v>
      </c>
      <c r="B18" s="8" t="s">
        <v>9</v>
      </c>
      <c r="C18" s="9" t="s">
        <v>158</v>
      </c>
      <c r="D18" s="8" t="s">
        <v>43</v>
      </c>
      <c r="E18" s="9">
        <v>49</v>
      </c>
      <c r="F18" s="9">
        <v>0</v>
      </c>
    </row>
    <row r="19" spans="1:6" x14ac:dyDescent="0.35">
      <c r="A19" s="7" t="s">
        <v>140</v>
      </c>
      <c r="B19" s="8" t="s">
        <v>9</v>
      </c>
      <c r="C19" s="9" t="s">
        <v>159</v>
      </c>
      <c r="D19" s="8" t="s">
        <v>45</v>
      </c>
      <c r="E19" s="9">
        <v>255</v>
      </c>
      <c r="F19" s="9">
        <v>51</v>
      </c>
    </row>
    <row r="20" spans="1:6" x14ac:dyDescent="0.35">
      <c r="A20" s="7" t="s">
        <v>140</v>
      </c>
      <c r="B20" s="8" t="s">
        <v>9</v>
      </c>
      <c r="C20" s="9" t="s">
        <v>160</v>
      </c>
      <c r="D20" s="8" t="s">
        <v>47</v>
      </c>
      <c r="E20" s="9">
        <v>90</v>
      </c>
      <c r="F20" s="9">
        <v>19</v>
      </c>
    </row>
    <row r="21" spans="1:6" x14ac:dyDescent="0.35">
      <c r="A21" s="7" t="s">
        <v>140</v>
      </c>
      <c r="B21" s="8" t="s">
        <v>9</v>
      </c>
      <c r="C21" s="9" t="s">
        <v>161</v>
      </c>
      <c r="D21" s="8" t="s">
        <v>49</v>
      </c>
      <c r="E21" s="9">
        <v>63</v>
      </c>
      <c r="F21" s="9">
        <v>138</v>
      </c>
    </row>
    <row r="22" spans="1:6" x14ac:dyDescent="0.35">
      <c r="A22" s="7" t="s">
        <v>140</v>
      </c>
      <c r="B22" s="8" t="s">
        <v>9</v>
      </c>
      <c r="C22" s="9" t="s">
        <v>162</v>
      </c>
      <c r="D22" s="8" t="s">
        <v>51</v>
      </c>
      <c r="E22" s="9">
        <v>96</v>
      </c>
      <c r="F22" s="9">
        <v>14</v>
      </c>
    </row>
    <row r="23" spans="1:6" x14ac:dyDescent="0.35">
      <c r="A23" s="7" t="s">
        <v>140</v>
      </c>
      <c r="B23" s="8" t="s">
        <v>9</v>
      </c>
      <c r="C23" s="9" t="s">
        <v>163</v>
      </c>
      <c r="D23" s="8" t="s">
        <v>53</v>
      </c>
      <c r="E23" s="9">
        <v>91</v>
      </c>
      <c r="F23" s="9">
        <v>0</v>
      </c>
    </row>
    <row r="24" spans="1:6" x14ac:dyDescent="0.35">
      <c r="A24" s="7" t="s">
        <v>140</v>
      </c>
      <c r="B24" s="8" t="s">
        <v>9</v>
      </c>
      <c r="C24" s="9" t="s">
        <v>164</v>
      </c>
      <c r="D24" s="8" t="s">
        <v>55</v>
      </c>
      <c r="E24" s="9">
        <v>24</v>
      </c>
      <c r="F24" s="9">
        <v>0</v>
      </c>
    </row>
    <row r="25" spans="1:6" x14ac:dyDescent="0.35">
      <c r="A25" s="7" t="s">
        <v>140</v>
      </c>
      <c r="B25" s="8" t="s">
        <v>9</v>
      </c>
      <c r="C25" s="9" t="s">
        <v>165</v>
      </c>
      <c r="D25" s="8" t="s">
        <v>57</v>
      </c>
      <c r="E25" s="9">
        <v>47</v>
      </c>
      <c r="F25" s="9">
        <v>37</v>
      </c>
    </row>
    <row r="26" spans="1:6" x14ac:dyDescent="0.35">
      <c r="A26" s="7" t="s">
        <v>140</v>
      </c>
      <c r="B26" s="8" t="s">
        <v>9</v>
      </c>
      <c r="C26" s="9" t="s">
        <v>166</v>
      </c>
      <c r="D26" s="8" t="s">
        <v>59</v>
      </c>
      <c r="E26" s="9">
        <v>4</v>
      </c>
      <c r="F26" s="9">
        <v>6</v>
      </c>
    </row>
    <row r="27" spans="1:6" x14ac:dyDescent="0.35">
      <c r="A27" s="7" t="s">
        <v>140</v>
      </c>
      <c r="B27" s="8" t="s">
        <v>9</v>
      </c>
      <c r="C27" s="9" t="s">
        <v>167</v>
      </c>
      <c r="D27" s="8" t="s">
        <v>61</v>
      </c>
      <c r="E27" s="9">
        <v>59</v>
      </c>
      <c r="F27" s="9">
        <v>0</v>
      </c>
    </row>
    <row r="28" spans="1:6" x14ac:dyDescent="0.35">
      <c r="A28" s="7" t="s">
        <v>140</v>
      </c>
      <c r="B28" s="8" t="s">
        <v>9</v>
      </c>
      <c r="C28" s="9" t="s">
        <v>168</v>
      </c>
      <c r="D28" s="8" t="s">
        <v>63</v>
      </c>
      <c r="E28" s="11">
        <v>1221</v>
      </c>
      <c r="F28" s="9">
        <v>14</v>
      </c>
    </row>
    <row r="29" spans="1:6" x14ac:dyDescent="0.35">
      <c r="A29" s="7" t="s">
        <v>140</v>
      </c>
      <c r="B29" s="8" t="s">
        <v>9</v>
      </c>
      <c r="C29" s="9" t="s">
        <v>169</v>
      </c>
      <c r="D29" s="8" t="s">
        <v>65</v>
      </c>
      <c r="E29" s="9">
        <v>534</v>
      </c>
      <c r="F29" s="9">
        <v>0</v>
      </c>
    </row>
    <row r="30" spans="1:6" x14ac:dyDescent="0.35">
      <c r="A30" s="7" t="s">
        <v>140</v>
      </c>
      <c r="B30" s="8" t="s">
        <v>9</v>
      </c>
      <c r="C30" s="9" t="s">
        <v>170</v>
      </c>
      <c r="D30" s="8" t="s">
        <v>67</v>
      </c>
      <c r="E30" s="9">
        <v>801</v>
      </c>
      <c r="F30" s="9">
        <v>281</v>
      </c>
    </row>
    <row r="31" spans="1:6" x14ac:dyDescent="0.35">
      <c r="A31" s="7" t="s">
        <v>140</v>
      </c>
      <c r="B31" s="8" t="s">
        <v>9</v>
      </c>
      <c r="C31" s="9" t="s">
        <v>171</v>
      </c>
      <c r="D31" s="8" t="s">
        <v>69</v>
      </c>
      <c r="E31" s="11">
        <v>1077</v>
      </c>
      <c r="F31" s="9">
        <v>767</v>
      </c>
    </row>
    <row r="32" spans="1:6" x14ac:dyDescent="0.35">
      <c r="A32" s="7" t="s">
        <v>140</v>
      </c>
      <c r="B32" s="8" t="s">
        <v>9</v>
      </c>
      <c r="C32" s="9" t="s">
        <v>172</v>
      </c>
      <c r="D32" s="8" t="s">
        <v>71</v>
      </c>
      <c r="E32" s="9">
        <v>493</v>
      </c>
      <c r="F32" s="9">
        <v>104</v>
      </c>
    </row>
    <row r="33" spans="1:6" x14ac:dyDescent="0.35">
      <c r="A33" s="7" t="s">
        <v>140</v>
      </c>
      <c r="B33" s="8" t="s">
        <v>9</v>
      </c>
      <c r="C33" s="9" t="s">
        <v>173</v>
      </c>
      <c r="D33" s="8" t="s">
        <v>73</v>
      </c>
      <c r="E33" s="9">
        <v>79</v>
      </c>
      <c r="F33" s="9">
        <v>0</v>
      </c>
    </row>
    <row r="34" spans="1:6" x14ac:dyDescent="0.35">
      <c r="A34" s="7" t="s">
        <v>140</v>
      </c>
      <c r="B34" s="8" t="s">
        <v>9</v>
      </c>
      <c r="C34" s="9" t="s">
        <v>174</v>
      </c>
      <c r="D34" s="8" t="s">
        <v>75</v>
      </c>
      <c r="E34" s="9">
        <v>243</v>
      </c>
      <c r="F34" s="9">
        <v>0</v>
      </c>
    </row>
    <row r="35" spans="1:6" x14ac:dyDescent="0.35">
      <c r="A35" s="7" t="s">
        <v>140</v>
      </c>
      <c r="B35" s="8" t="s">
        <v>9</v>
      </c>
      <c r="C35" s="9" t="s">
        <v>175</v>
      </c>
      <c r="D35" s="8" t="s">
        <v>77</v>
      </c>
      <c r="E35" s="9">
        <v>149</v>
      </c>
      <c r="F35" s="9">
        <v>0</v>
      </c>
    </row>
    <row r="36" spans="1:6" x14ac:dyDescent="0.35">
      <c r="A36" s="7" t="s">
        <v>140</v>
      </c>
      <c r="B36" s="8" t="s">
        <v>9</v>
      </c>
      <c r="C36" s="9" t="s">
        <v>176</v>
      </c>
      <c r="D36" s="8" t="s">
        <v>79</v>
      </c>
      <c r="E36" s="9">
        <v>112</v>
      </c>
      <c r="F36" s="9">
        <v>0</v>
      </c>
    </row>
    <row r="37" spans="1:6" x14ac:dyDescent="0.35">
      <c r="A37" s="7" t="s">
        <v>140</v>
      </c>
      <c r="B37" s="8" t="s">
        <v>9</v>
      </c>
      <c r="C37" s="9" t="s">
        <v>177</v>
      </c>
      <c r="D37" s="8" t="s">
        <v>81</v>
      </c>
      <c r="E37" s="9">
        <v>917</v>
      </c>
      <c r="F37" s="9">
        <v>49</v>
      </c>
    </row>
    <row r="38" spans="1:6" x14ac:dyDescent="0.35">
      <c r="A38" s="7" t="s">
        <v>140</v>
      </c>
      <c r="B38" s="8" t="s">
        <v>9</v>
      </c>
      <c r="C38" s="9" t="s">
        <v>178</v>
      </c>
      <c r="D38" s="8" t="s">
        <v>83</v>
      </c>
      <c r="E38" s="9">
        <v>422</v>
      </c>
      <c r="F38" s="9">
        <v>387</v>
      </c>
    </row>
    <row r="39" spans="1:6" x14ac:dyDescent="0.35">
      <c r="A39" s="7" t="s">
        <v>140</v>
      </c>
      <c r="B39" s="8" t="s">
        <v>9</v>
      </c>
      <c r="C39" s="9" t="s">
        <v>179</v>
      </c>
      <c r="D39" s="8" t="s">
        <v>85</v>
      </c>
      <c r="E39" s="9">
        <v>114</v>
      </c>
      <c r="F39" s="9">
        <v>0</v>
      </c>
    </row>
    <row r="40" spans="1:6" x14ac:dyDescent="0.35">
      <c r="A40" s="7" t="s">
        <v>140</v>
      </c>
      <c r="B40" s="8" t="s">
        <v>9</v>
      </c>
      <c r="C40" s="9" t="s">
        <v>180</v>
      </c>
      <c r="D40" s="8" t="s">
        <v>87</v>
      </c>
      <c r="E40" s="11">
        <v>4824</v>
      </c>
      <c r="F40" s="9">
        <v>0</v>
      </c>
    </row>
    <row r="41" spans="1:6" x14ac:dyDescent="0.35">
      <c r="A41" s="7" t="s">
        <v>140</v>
      </c>
      <c r="B41" s="8" t="s">
        <v>9</v>
      </c>
      <c r="C41" s="9" t="s">
        <v>181</v>
      </c>
      <c r="D41" s="8" t="s">
        <v>89</v>
      </c>
      <c r="E41" s="9">
        <v>331</v>
      </c>
      <c r="F41" s="9">
        <v>508</v>
      </c>
    </row>
    <row r="42" spans="1:6" x14ac:dyDescent="0.35">
      <c r="A42" s="7" t="s">
        <v>140</v>
      </c>
      <c r="B42" s="8" t="s">
        <v>9</v>
      </c>
      <c r="C42" s="9" t="s">
        <v>182</v>
      </c>
      <c r="D42" s="8" t="s">
        <v>91</v>
      </c>
      <c r="E42" s="11">
        <v>2387</v>
      </c>
      <c r="F42" s="11">
        <v>2268</v>
      </c>
    </row>
    <row r="43" spans="1:6" x14ac:dyDescent="0.35">
      <c r="A43" s="7" t="s">
        <v>140</v>
      </c>
      <c r="B43" s="8" t="s">
        <v>9</v>
      </c>
      <c r="C43" s="9" t="s">
        <v>184</v>
      </c>
      <c r="D43" s="8" t="s">
        <v>95</v>
      </c>
      <c r="E43" s="9">
        <v>96</v>
      </c>
      <c r="F43" s="9">
        <v>175</v>
      </c>
    </row>
    <row r="44" spans="1:6" x14ac:dyDescent="0.35">
      <c r="A44" s="7" t="s">
        <v>140</v>
      </c>
      <c r="B44" s="8" t="s">
        <v>9</v>
      </c>
      <c r="C44" s="9" t="s">
        <v>185</v>
      </c>
      <c r="D44" s="8" t="s">
        <v>97</v>
      </c>
      <c r="E44" s="11">
        <v>13682</v>
      </c>
      <c r="F44" s="11">
        <v>5348</v>
      </c>
    </row>
    <row r="45" spans="1:6" x14ac:dyDescent="0.35">
      <c r="A45" s="7" t="s">
        <v>140</v>
      </c>
      <c r="B45" s="8" t="s">
        <v>9</v>
      </c>
      <c r="C45" s="9" t="s">
        <v>186</v>
      </c>
      <c r="D45" s="8" t="s">
        <v>99</v>
      </c>
      <c r="E45" s="11">
        <v>7620</v>
      </c>
      <c r="F45" s="11">
        <v>9775</v>
      </c>
    </row>
    <row r="46" spans="1:6" x14ac:dyDescent="0.35">
      <c r="A46" s="7" t="s">
        <v>140</v>
      </c>
      <c r="B46" s="8" t="s">
        <v>9</v>
      </c>
      <c r="C46" s="9" t="s">
        <v>187</v>
      </c>
      <c r="D46" s="8" t="s">
        <v>188</v>
      </c>
      <c r="E46" s="11">
        <v>8686</v>
      </c>
      <c r="F46" s="11">
        <v>6394</v>
      </c>
    </row>
    <row r="47" spans="1:6" x14ac:dyDescent="0.35">
      <c r="A47" s="7" t="s">
        <v>140</v>
      </c>
      <c r="B47" s="8" t="s">
        <v>9</v>
      </c>
      <c r="C47" s="9" t="s">
        <v>189</v>
      </c>
      <c r="D47" s="8" t="s">
        <v>103</v>
      </c>
      <c r="E47" s="11">
        <v>11109</v>
      </c>
      <c r="F47" s="11">
        <v>9796</v>
      </c>
    </row>
    <row r="48" spans="1:6" x14ac:dyDescent="0.35">
      <c r="A48" s="7" t="s">
        <v>140</v>
      </c>
      <c r="B48" s="8" t="s">
        <v>9</v>
      </c>
      <c r="C48" s="9" t="s">
        <v>190</v>
      </c>
      <c r="D48" s="8" t="s">
        <v>105</v>
      </c>
      <c r="E48" s="11">
        <v>6150</v>
      </c>
      <c r="F48" s="11">
        <v>3789</v>
      </c>
    </row>
    <row r="49" spans="1:7" x14ac:dyDescent="0.35">
      <c r="A49" s="7" t="s">
        <v>140</v>
      </c>
      <c r="B49" s="8" t="s">
        <v>9</v>
      </c>
      <c r="C49" s="9" t="s">
        <v>191</v>
      </c>
      <c r="D49" s="8" t="s">
        <v>107</v>
      </c>
      <c r="E49" s="11">
        <v>4558</v>
      </c>
      <c r="F49" s="11">
        <v>3056</v>
      </c>
    </row>
    <row r="50" spans="1:7" x14ac:dyDescent="0.35">
      <c r="A50" s="7" t="s">
        <v>140</v>
      </c>
      <c r="B50" s="8" t="s">
        <v>9</v>
      </c>
      <c r="C50" s="9" t="s">
        <v>192</v>
      </c>
      <c r="D50" s="8" t="s">
        <v>109</v>
      </c>
      <c r="E50" s="11">
        <v>5699</v>
      </c>
      <c r="F50" s="11">
        <v>2989</v>
      </c>
    </row>
    <row r="51" spans="1:7" x14ac:dyDescent="0.35">
      <c r="A51" s="7" t="s">
        <v>140</v>
      </c>
      <c r="B51" s="8" t="s">
        <v>9</v>
      </c>
      <c r="C51" s="9" t="s">
        <v>193</v>
      </c>
      <c r="D51" s="8" t="s">
        <v>111</v>
      </c>
      <c r="E51" s="11">
        <v>1999</v>
      </c>
      <c r="F51" s="11">
        <v>1484</v>
      </c>
    </row>
    <row r="52" spans="1:7" x14ac:dyDescent="0.35">
      <c r="A52" s="7" t="s">
        <v>140</v>
      </c>
      <c r="B52" s="8" t="s">
        <v>9</v>
      </c>
      <c r="C52" s="9" t="s">
        <v>195</v>
      </c>
      <c r="D52" s="8" t="s">
        <v>115</v>
      </c>
      <c r="E52" s="11">
        <v>15924</v>
      </c>
      <c r="F52" s="11">
        <v>12587</v>
      </c>
    </row>
    <row r="53" spans="1:7" x14ac:dyDescent="0.35">
      <c r="A53" s="7" t="s">
        <v>140</v>
      </c>
      <c r="B53" s="8" t="s">
        <v>9</v>
      </c>
      <c r="C53" s="9" t="s">
        <v>196</v>
      </c>
      <c r="D53" s="8" t="s">
        <v>117</v>
      </c>
      <c r="E53" s="11">
        <v>7561</v>
      </c>
      <c r="F53" s="11">
        <v>7696</v>
      </c>
    </row>
    <row r="54" spans="1:7" x14ac:dyDescent="0.35">
      <c r="A54" s="7" t="s">
        <v>140</v>
      </c>
      <c r="B54" s="8" t="s">
        <v>9</v>
      </c>
      <c r="C54" s="9" t="s">
        <v>197</v>
      </c>
      <c r="D54" s="8" t="s">
        <v>119</v>
      </c>
      <c r="E54" s="11">
        <v>4327</v>
      </c>
      <c r="F54" s="11">
        <v>3229</v>
      </c>
    </row>
    <row r="55" spans="1:7" x14ac:dyDescent="0.35">
      <c r="A55" s="7" t="s">
        <v>140</v>
      </c>
      <c r="B55" s="8" t="s">
        <v>9</v>
      </c>
      <c r="C55" s="9" t="s">
        <v>198</v>
      </c>
      <c r="D55" s="8" t="s">
        <v>121</v>
      </c>
      <c r="E55" s="11">
        <v>11800</v>
      </c>
      <c r="F55" s="11">
        <v>13544</v>
      </c>
    </row>
    <row r="56" spans="1:7" x14ac:dyDescent="0.35">
      <c r="A56" s="7" t="s">
        <v>140</v>
      </c>
      <c r="B56" s="8" t="s">
        <v>9</v>
      </c>
      <c r="C56" s="9" t="s">
        <v>199</v>
      </c>
      <c r="D56" s="8" t="s">
        <v>123</v>
      </c>
      <c r="E56" s="9">
        <v>404</v>
      </c>
      <c r="F56" s="9">
        <v>111</v>
      </c>
    </row>
    <row r="57" spans="1:7" x14ac:dyDescent="0.35">
      <c r="A57" s="7" t="s">
        <v>140</v>
      </c>
      <c r="B57" s="8" t="s">
        <v>9</v>
      </c>
      <c r="C57" s="9" t="s">
        <v>200</v>
      </c>
      <c r="D57" s="8" t="s">
        <v>125</v>
      </c>
      <c r="E57" s="11">
        <v>7647</v>
      </c>
      <c r="F57" s="11">
        <v>8345</v>
      </c>
    </row>
    <row r="58" spans="1:7" x14ac:dyDescent="0.35">
      <c r="A58" s="7" t="s">
        <v>140</v>
      </c>
      <c r="B58" s="8" t="s">
        <v>9</v>
      </c>
      <c r="C58" s="9" t="s">
        <v>201</v>
      </c>
      <c r="D58" s="8" t="s">
        <v>127</v>
      </c>
      <c r="E58" s="9">
        <v>101</v>
      </c>
      <c r="F58" s="9">
        <v>193</v>
      </c>
    </row>
    <row r="59" spans="1:7" x14ac:dyDescent="0.35">
      <c r="A59" s="7" t="s">
        <v>140</v>
      </c>
      <c r="B59" s="8" t="s">
        <v>9</v>
      </c>
      <c r="C59" s="9" t="s">
        <v>202</v>
      </c>
      <c r="D59" s="8" t="s">
        <v>129</v>
      </c>
      <c r="E59" s="11">
        <v>7338</v>
      </c>
      <c r="F59" s="11">
        <v>3597</v>
      </c>
    </row>
    <row r="60" spans="1:7" x14ac:dyDescent="0.35">
      <c r="A60" s="7" t="s">
        <v>140</v>
      </c>
      <c r="B60" s="8" t="s">
        <v>9</v>
      </c>
      <c r="C60" s="9" t="s">
        <v>204</v>
      </c>
      <c r="D60" s="8" t="s">
        <v>133</v>
      </c>
      <c r="E60" s="11">
        <v>5285</v>
      </c>
      <c r="F60" s="11">
        <v>2404</v>
      </c>
    </row>
    <row r="61" spans="1:7" x14ac:dyDescent="0.35">
      <c r="A61" s="7" t="s">
        <v>140</v>
      </c>
      <c r="B61" s="8" t="s">
        <v>9</v>
      </c>
      <c r="C61" s="9" t="s">
        <v>205</v>
      </c>
      <c r="D61" s="8" t="s">
        <v>207</v>
      </c>
      <c r="E61" s="11">
        <v>15191</v>
      </c>
      <c r="F61" s="11">
        <v>7114</v>
      </c>
    </row>
    <row r="62" spans="1:7" x14ac:dyDescent="0.35">
      <c r="A62" s="7" t="s">
        <v>140</v>
      </c>
      <c r="B62" s="8" t="s">
        <v>9</v>
      </c>
      <c r="C62" s="9" t="s">
        <v>206</v>
      </c>
      <c r="D62" s="8" t="s">
        <v>137</v>
      </c>
      <c r="E62" s="11">
        <v>1338</v>
      </c>
      <c r="F62" s="9">
        <v>478</v>
      </c>
    </row>
    <row r="63" spans="1:7" x14ac:dyDescent="0.35">
      <c r="E63">
        <f>SUM(E4:E62)</f>
        <v>153741</v>
      </c>
      <c r="F63">
        <f>SUM(F4:F62)</f>
        <v>106940</v>
      </c>
      <c r="G63" s="12">
        <f>SUM(E63:F63)</f>
        <v>260681</v>
      </c>
    </row>
    <row r="64" spans="1:7" x14ac:dyDescent="0.35">
      <c r="G64" s="12"/>
    </row>
    <row r="65" spans="1:7" x14ac:dyDescent="0.35">
      <c r="A65" s="16" t="s">
        <v>138</v>
      </c>
    </row>
    <row r="66" spans="1:7" ht="72.5" x14ac:dyDescent="0.35">
      <c r="A66" s="25" t="s">
        <v>1</v>
      </c>
      <c r="B66" s="12" t="s">
        <v>2</v>
      </c>
      <c r="C66" s="25" t="s">
        <v>3</v>
      </c>
      <c r="D66" s="12" t="s">
        <v>4</v>
      </c>
      <c r="E66" s="26" t="s">
        <v>5</v>
      </c>
      <c r="F66" s="26" t="s">
        <v>6</v>
      </c>
      <c r="G66" s="27" t="s">
        <v>7</v>
      </c>
    </row>
    <row r="67" spans="1:7" x14ac:dyDescent="0.35">
      <c r="A67" s="7" t="s">
        <v>140</v>
      </c>
      <c r="B67" s="8" t="s">
        <v>9</v>
      </c>
      <c r="C67" s="9" t="s">
        <v>181</v>
      </c>
      <c r="D67" s="8" t="s">
        <v>89</v>
      </c>
      <c r="E67" s="9">
        <v>331</v>
      </c>
      <c r="F67" s="9">
        <v>508</v>
      </c>
    </row>
    <row r="68" spans="1:7" x14ac:dyDescent="0.35">
      <c r="A68" s="7" t="s">
        <v>140</v>
      </c>
      <c r="B68" s="8" t="s">
        <v>9</v>
      </c>
      <c r="C68" s="9" t="s">
        <v>182</v>
      </c>
      <c r="D68" s="8" t="s">
        <v>91</v>
      </c>
      <c r="E68" s="11">
        <v>2387</v>
      </c>
      <c r="F68" s="11">
        <v>2268</v>
      </c>
    </row>
    <row r="69" spans="1:7" x14ac:dyDescent="0.35">
      <c r="A69" s="7" t="s">
        <v>140</v>
      </c>
      <c r="B69" s="8" t="s">
        <v>9</v>
      </c>
      <c r="C69" s="9" t="s">
        <v>184</v>
      </c>
      <c r="D69" s="8" t="s">
        <v>95</v>
      </c>
      <c r="E69" s="9">
        <v>96</v>
      </c>
      <c r="F69" s="9">
        <v>175</v>
      </c>
    </row>
    <row r="70" spans="1:7" x14ac:dyDescent="0.35">
      <c r="A70" s="7" t="s">
        <v>140</v>
      </c>
      <c r="B70" s="8" t="s">
        <v>9</v>
      </c>
      <c r="C70" s="9" t="s">
        <v>185</v>
      </c>
      <c r="D70" s="8" t="s">
        <v>97</v>
      </c>
      <c r="E70" s="11">
        <v>13682</v>
      </c>
      <c r="F70" s="11">
        <v>5348</v>
      </c>
    </row>
    <row r="71" spans="1:7" x14ac:dyDescent="0.35">
      <c r="A71" s="7" t="s">
        <v>140</v>
      </c>
      <c r="B71" s="8" t="s">
        <v>9</v>
      </c>
      <c r="C71" s="9" t="s">
        <v>186</v>
      </c>
      <c r="D71" s="8" t="s">
        <v>99</v>
      </c>
      <c r="E71" s="11">
        <v>7620</v>
      </c>
      <c r="F71" s="11">
        <v>9775</v>
      </c>
    </row>
    <row r="72" spans="1:7" x14ac:dyDescent="0.35">
      <c r="A72" s="7" t="s">
        <v>140</v>
      </c>
      <c r="B72" s="8" t="s">
        <v>9</v>
      </c>
      <c r="C72" s="9" t="s">
        <v>187</v>
      </c>
      <c r="D72" s="8" t="s">
        <v>188</v>
      </c>
      <c r="E72" s="11">
        <v>8686</v>
      </c>
      <c r="F72" s="11">
        <v>6394</v>
      </c>
    </row>
    <row r="73" spans="1:7" x14ac:dyDescent="0.35">
      <c r="A73" s="7" t="s">
        <v>140</v>
      </c>
      <c r="B73" s="8" t="s">
        <v>9</v>
      </c>
      <c r="C73" s="9" t="s">
        <v>189</v>
      </c>
      <c r="D73" s="8" t="s">
        <v>103</v>
      </c>
      <c r="E73" s="11">
        <v>11109</v>
      </c>
      <c r="F73" s="11">
        <v>9796</v>
      </c>
    </row>
    <row r="74" spans="1:7" x14ac:dyDescent="0.35">
      <c r="A74" s="7" t="s">
        <v>140</v>
      </c>
      <c r="B74" s="8" t="s">
        <v>9</v>
      </c>
      <c r="C74" s="9" t="s">
        <v>190</v>
      </c>
      <c r="D74" s="8" t="s">
        <v>105</v>
      </c>
      <c r="E74" s="11">
        <v>6150</v>
      </c>
      <c r="F74" s="11">
        <v>3789</v>
      </c>
    </row>
    <row r="75" spans="1:7" x14ac:dyDescent="0.35">
      <c r="A75" s="7" t="s">
        <v>140</v>
      </c>
      <c r="B75" s="8" t="s">
        <v>9</v>
      </c>
      <c r="C75" s="9" t="s">
        <v>191</v>
      </c>
      <c r="D75" s="8" t="s">
        <v>107</v>
      </c>
      <c r="E75" s="11">
        <v>4558</v>
      </c>
      <c r="F75" s="11">
        <v>3056</v>
      </c>
    </row>
    <row r="76" spans="1:7" x14ac:dyDescent="0.35">
      <c r="A76" s="7" t="s">
        <v>140</v>
      </c>
      <c r="B76" s="8" t="s">
        <v>9</v>
      </c>
      <c r="C76" s="9" t="s">
        <v>192</v>
      </c>
      <c r="D76" s="8" t="s">
        <v>109</v>
      </c>
      <c r="E76" s="11">
        <v>5699</v>
      </c>
      <c r="F76" s="11">
        <v>2989</v>
      </c>
    </row>
    <row r="77" spans="1:7" x14ac:dyDescent="0.35">
      <c r="A77" s="7" t="s">
        <v>140</v>
      </c>
      <c r="B77" s="8" t="s">
        <v>9</v>
      </c>
      <c r="C77" s="9" t="s">
        <v>193</v>
      </c>
      <c r="D77" s="8" t="s">
        <v>111</v>
      </c>
      <c r="E77" s="11">
        <v>1999</v>
      </c>
      <c r="F77" s="11">
        <v>1484</v>
      </c>
    </row>
    <row r="78" spans="1:7" x14ac:dyDescent="0.35">
      <c r="A78" s="7" t="s">
        <v>140</v>
      </c>
      <c r="B78" s="8" t="s">
        <v>9</v>
      </c>
      <c r="C78" s="9" t="s">
        <v>195</v>
      </c>
      <c r="D78" s="8" t="s">
        <v>115</v>
      </c>
      <c r="E78" s="11">
        <v>15924</v>
      </c>
      <c r="F78" s="11">
        <v>12587</v>
      </c>
    </row>
    <row r="79" spans="1:7" x14ac:dyDescent="0.35">
      <c r="A79" s="7" t="s">
        <v>140</v>
      </c>
      <c r="B79" s="8" t="s">
        <v>9</v>
      </c>
      <c r="C79" s="9" t="s">
        <v>196</v>
      </c>
      <c r="D79" s="8" t="s">
        <v>117</v>
      </c>
      <c r="E79" s="11">
        <v>7561</v>
      </c>
      <c r="F79" s="11">
        <v>7696</v>
      </c>
    </row>
    <row r="80" spans="1:7" x14ac:dyDescent="0.35">
      <c r="A80" s="7" t="s">
        <v>140</v>
      </c>
      <c r="B80" s="8" t="s">
        <v>9</v>
      </c>
      <c r="C80" s="9" t="s">
        <v>197</v>
      </c>
      <c r="D80" s="8" t="s">
        <v>119</v>
      </c>
      <c r="E80" s="11">
        <v>4327</v>
      </c>
      <c r="F80" s="11">
        <v>3229</v>
      </c>
    </row>
    <row r="81" spans="1:8" x14ac:dyDescent="0.35">
      <c r="A81" s="7" t="s">
        <v>140</v>
      </c>
      <c r="B81" s="8" t="s">
        <v>9</v>
      </c>
      <c r="C81" s="9" t="s">
        <v>198</v>
      </c>
      <c r="D81" s="8" t="s">
        <v>121</v>
      </c>
      <c r="E81" s="11">
        <v>11800</v>
      </c>
      <c r="F81" s="11">
        <v>13544</v>
      </c>
    </row>
    <row r="82" spans="1:8" x14ac:dyDescent="0.35">
      <c r="A82" s="7" t="s">
        <v>140</v>
      </c>
      <c r="B82" s="8" t="s">
        <v>9</v>
      </c>
      <c r="C82" s="9" t="s">
        <v>199</v>
      </c>
      <c r="D82" s="8" t="s">
        <v>123</v>
      </c>
      <c r="E82" s="9">
        <v>404</v>
      </c>
      <c r="F82" s="9">
        <v>111</v>
      </c>
    </row>
    <row r="83" spans="1:8" x14ac:dyDescent="0.35">
      <c r="A83" s="7" t="s">
        <v>140</v>
      </c>
      <c r="B83" s="8" t="s">
        <v>9</v>
      </c>
      <c r="C83" s="9" t="s">
        <v>200</v>
      </c>
      <c r="D83" s="8" t="s">
        <v>125</v>
      </c>
      <c r="E83" s="11">
        <v>7647</v>
      </c>
      <c r="F83" s="11">
        <v>8345</v>
      </c>
    </row>
    <row r="84" spans="1:8" x14ac:dyDescent="0.35">
      <c r="A84" s="7" t="s">
        <v>140</v>
      </c>
      <c r="B84" s="8" t="s">
        <v>9</v>
      </c>
      <c r="C84" s="9" t="s">
        <v>201</v>
      </c>
      <c r="D84" s="8" t="s">
        <v>127</v>
      </c>
      <c r="E84" s="9">
        <v>101</v>
      </c>
      <c r="F84" s="9">
        <v>193</v>
      </c>
    </row>
    <row r="85" spans="1:8" x14ac:dyDescent="0.35">
      <c r="A85" s="7" t="s">
        <v>140</v>
      </c>
      <c r="B85" s="8" t="s">
        <v>9</v>
      </c>
      <c r="C85" s="9" t="s">
        <v>202</v>
      </c>
      <c r="D85" s="8" t="s">
        <v>129</v>
      </c>
      <c r="E85" s="11">
        <v>7338</v>
      </c>
      <c r="F85" s="11">
        <v>3597</v>
      </c>
    </row>
    <row r="86" spans="1:8" x14ac:dyDescent="0.35">
      <c r="A86" s="7" t="s">
        <v>140</v>
      </c>
      <c r="B86" s="8" t="s">
        <v>9</v>
      </c>
      <c r="C86" s="9" t="s">
        <v>204</v>
      </c>
      <c r="D86" s="8" t="s">
        <v>133</v>
      </c>
      <c r="E86" s="11">
        <v>5285</v>
      </c>
      <c r="F86" s="11">
        <v>2404</v>
      </c>
    </row>
    <row r="87" spans="1:8" x14ac:dyDescent="0.35">
      <c r="A87" s="7" t="s">
        <v>140</v>
      </c>
      <c r="B87" s="8" t="s">
        <v>9</v>
      </c>
      <c r="C87" s="9" t="s">
        <v>205</v>
      </c>
      <c r="D87" s="8" t="s">
        <v>207</v>
      </c>
      <c r="E87" s="11">
        <v>15191</v>
      </c>
      <c r="F87" s="11">
        <v>7114</v>
      </c>
    </row>
    <row r="88" spans="1:8" x14ac:dyDescent="0.35">
      <c r="A88" s="7" t="s">
        <v>140</v>
      </c>
      <c r="B88" s="8" t="s">
        <v>9</v>
      </c>
      <c r="C88" s="9" t="s">
        <v>206</v>
      </c>
      <c r="D88" s="8" t="s">
        <v>137</v>
      </c>
      <c r="E88" s="11">
        <v>1338</v>
      </c>
      <c r="F88" s="9">
        <v>478</v>
      </c>
    </row>
    <row r="89" spans="1:8" x14ac:dyDescent="0.35">
      <c r="E89">
        <f>SUM(E67:E88)</f>
        <v>139233</v>
      </c>
      <c r="F89">
        <f>SUM(F67:F88)</f>
        <v>104880</v>
      </c>
      <c r="G89" s="12">
        <f>SUM(E89:F89)</f>
        <v>244113</v>
      </c>
      <c r="H89" s="13">
        <f>SUM(G89/G63*100)</f>
        <v>93.644339249887793</v>
      </c>
    </row>
    <row r="90" spans="1:8" x14ac:dyDescent="0.35">
      <c r="G90" s="12"/>
      <c r="H90" s="13"/>
    </row>
    <row r="91" spans="1:8" x14ac:dyDescent="0.35">
      <c r="A91" s="16" t="s">
        <v>139</v>
      </c>
      <c r="H91" s="13"/>
    </row>
    <row r="92" spans="1:8" ht="72.5" x14ac:dyDescent="0.35">
      <c r="A92" s="25" t="s">
        <v>1</v>
      </c>
      <c r="B92" s="12" t="s">
        <v>2</v>
      </c>
      <c r="C92" s="25" t="s">
        <v>3</v>
      </c>
      <c r="D92" s="12" t="s">
        <v>4</v>
      </c>
      <c r="E92" s="26" t="s">
        <v>5</v>
      </c>
      <c r="F92" s="26" t="s">
        <v>6</v>
      </c>
      <c r="G92" s="27" t="s">
        <v>7</v>
      </c>
    </row>
    <row r="93" spans="1:8" x14ac:dyDescent="0.35">
      <c r="A93" s="7" t="s">
        <v>140</v>
      </c>
      <c r="B93" s="8" t="s">
        <v>9</v>
      </c>
      <c r="C93" s="9" t="s">
        <v>141</v>
      </c>
      <c r="D93" s="10" t="s">
        <v>11</v>
      </c>
      <c r="E93" s="9">
        <v>309</v>
      </c>
      <c r="F93" s="9">
        <v>0</v>
      </c>
    </row>
    <row r="94" spans="1:8" x14ac:dyDescent="0.35">
      <c r="A94" s="7" t="s">
        <v>140</v>
      </c>
      <c r="B94" s="8" t="s">
        <v>9</v>
      </c>
      <c r="C94" s="9" t="s">
        <v>142</v>
      </c>
      <c r="D94" s="8" t="s">
        <v>13</v>
      </c>
      <c r="E94" s="9">
        <v>158</v>
      </c>
      <c r="F94" s="9">
        <v>88</v>
      </c>
    </row>
    <row r="95" spans="1:8" x14ac:dyDescent="0.35">
      <c r="A95" s="7" t="s">
        <v>140</v>
      </c>
      <c r="B95" s="8" t="s">
        <v>9</v>
      </c>
      <c r="C95" s="9" t="s">
        <v>143</v>
      </c>
      <c r="D95" s="8" t="s">
        <v>144</v>
      </c>
      <c r="E95" s="11">
        <v>1024</v>
      </c>
      <c r="F95" s="9">
        <v>103</v>
      </c>
    </row>
    <row r="96" spans="1:8" x14ac:dyDescent="0.35">
      <c r="A96" s="7" t="s">
        <v>140</v>
      </c>
      <c r="B96" s="8" t="s">
        <v>9</v>
      </c>
      <c r="C96" s="9" t="s">
        <v>145</v>
      </c>
      <c r="D96" s="8" t="s">
        <v>17</v>
      </c>
      <c r="E96" s="9">
        <v>94</v>
      </c>
      <c r="F96" s="9">
        <v>0</v>
      </c>
    </row>
    <row r="97" spans="1:6" x14ac:dyDescent="0.35">
      <c r="A97" s="7" t="s">
        <v>140</v>
      </c>
      <c r="B97" s="8" t="s">
        <v>9</v>
      </c>
      <c r="C97" s="9" t="s">
        <v>146</v>
      </c>
      <c r="D97" s="8" t="s">
        <v>19</v>
      </c>
      <c r="E97" s="9">
        <v>22</v>
      </c>
      <c r="F97" s="9">
        <v>0</v>
      </c>
    </row>
    <row r="98" spans="1:6" x14ac:dyDescent="0.35">
      <c r="A98" s="7" t="s">
        <v>140</v>
      </c>
      <c r="B98" s="8" t="s">
        <v>9</v>
      </c>
      <c r="C98" s="9" t="s">
        <v>147</v>
      </c>
      <c r="D98" s="8" t="s">
        <v>21</v>
      </c>
      <c r="E98" s="9">
        <v>28</v>
      </c>
      <c r="F98" s="9">
        <v>2</v>
      </c>
    </row>
    <row r="99" spans="1:6" x14ac:dyDescent="0.35">
      <c r="A99" s="7" t="s">
        <v>140</v>
      </c>
      <c r="B99" s="8" t="s">
        <v>9</v>
      </c>
      <c r="C99" s="9" t="s">
        <v>149</v>
      </c>
      <c r="D99" s="8" t="s">
        <v>25</v>
      </c>
      <c r="E99" s="9">
        <v>232</v>
      </c>
      <c r="F99" s="9">
        <v>0</v>
      </c>
    </row>
    <row r="100" spans="1:6" x14ac:dyDescent="0.35">
      <c r="A100" s="7" t="s">
        <v>140</v>
      </c>
      <c r="B100" s="8" t="s">
        <v>9</v>
      </c>
      <c r="C100" s="9" t="s">
        <v>150</v>
      </c>
      <c r="D100" s="8" t="s">
        <v>27</v>
      </c>
      <c r="E100" s="9">
        <v>59</v>
      </c>
      <c r="F100" s="9">
        <v>0</v>
      </c>
    </row>
    <row r="101" spans="1:6" x14ac:dyDescent="0.35">
      <c r="A101" s="7" t="s">
        <v>140</v>
      </c>
      <c r="B101" s="8" t="s">
        <v>9</v>
      </c>
      <c r="C101" s="9" t="s">
        <v>151</v>
      </c>
      <c r="D101" s="8" t="s">
        <v>29</v>
      </c>
      <c r="E101" s="9">
        <v>210</v>
      </c>
      <c r="F101" s="9">
        <v>0</v>
      </c>
    </row>
    <row r="102" spans="1:6" x14ac:dyDescent="0.35">
      <c r="A102" s="7" t="s">
        <v>140</v>
      </c>
      <c r="B102" s="8" t="s">
        <v>9</v>
      </c>
      <c r="C102" s="9" t="s">
        <v>153</v>
      </c>
      <c r="D102" s="8" t="s">
        <v>33</v>
      </c>
      <c r="E102" s="9">
        <v>50</v>
      </c>
      <c r="F102" s="9">
        <v>0</v>
      </c>
    </row>
    <row r="103" spans="1:6" x14ac:dyDescent="0.35">
      <c r="A103" s="7" t="s">
        <v>140</v>
      </c>
      <c r="B103" s="8" t="s">
        <v>9</v>
      </c>
      <c r="C103" s="9" t="s">
        <v>154</v>
      </c>
      <c r="D103" s="8" t="s">
        <v>35</v>
      </c>
      <c r="E103" s="9">
        <v>272</v>
      </c>
      <c r="F103" s="9">
        <v>0</v>
      </c>
    </row>
    <row r="104" spans="1:6" x14ac:dyDescent="0.35">
      <c r="A104" s="7" t="s">
        <v>140</v>
      </c>
      <c r="B104" s="8" t="s">
        <v>9</v>
      </c>
      <c r="C104" s="9" t="s">
        <v>155</v>
      </c>
      <c r="D104" s="8" t="s">
        <v>37</v>
      </c>
      <c r="E104" s="9">
        <v>49</v>
      </c>
      <c r="F104" s="9">
        <v>0</v>
      </c>
    </row>
    <row r="105" spans="1:6" x14ac:dyDescent="0.35">
      <c r="A105" s="7" t="s">
        <v>140</v>
      </c>
      <c r="B105" s="8" t="s">
        <v>9</v>
      </c>
      <c r="C105" s="9" t="s">
        <v>156</v>
      </c>
      <c r="D105" s="8" t="s">
        <v>39</v>
      </c>
      <c r="E105" s="9">
        <v>131</v>
      </c>
      <c r="F105" s="9">
        <v>0</v>
      </c>
    </row>
    <row r="106" spans="1:6" x14ac:dyDescent="0.35">
      <c r="A106" s="7" t="s">
        <v>140</v>
      </c>
      <c r="B106" s="8" t="s">
        <v>9</v>
      </c>
      <c r="C106" s="9" t="s">
        <v>157</v>
      </c>
      <c r="D106" s="8" t="s">
        <v>41</v>
      </c>
      <c r="E106" s="9">
        <v>106</v>
      </c>
      <c r="F106" s="9">
        <v>0</v>
      </c>
    </row>
    <row r="107" spans="1:6" x14ac:dyDescent="0.35">
      <c r="A107" s="7" t="s">
        <v>140</v>
      </c>
      <c r="B107" s="8" t="s">
        <v>9</v>
      </c>
      <c r="C107" s="9" t="s">
        <v>158</v>
      </c>
      <c r="D107" s="8" t="s">
        <v>43</v>
      </c>
      <c r="E107" s="9">
        <v>49</v>
      </c>
      <c r="F107" s="9">
        <v>0</v>
      </c>
    </row>
    <row r="108" spans="1:6" x14ac:dyDescent="0.35">
      <c r="A108" s="7" t="s">
        <v>140</v>
      </c>
      <c r="B108" s="8" t="s">
        <v>9</v>
      </c>
      <c r="C108" s="9" t="s">
        <v>159</v>
      </c>
      <c r="D108" s="8" t="s">
        <v>45</v>
      </c>
      <c r="E108" s="9">
        <v>255</v>
      </c>
      <c r="F108" s="9">
        <v>51</v>
      </c>
    </row>
    <row r="109" spans="1:6" x14ac:dyDescent="0.35">
      <c r="A109" s="7" t="s">
        <v>140</v>
      </c>
      <c r="B109" s="8" t="s">
        <v>9</v>
      </c>
      <c r="C109" s="9" t="s">
        <v>160</v>
      </c>
      <c r="D109" s="8" t="s">
        <v>47</v>
      </c>
      <c r="E109" s="9">
        <v>90</v>
      </c>
      <c r="F109" s="9">
        <v>19</v>
      </c>
    </row>
    <row r="110" spans="1:6" x14ac:dyDescent="0.35">
      <c r="A110" s="7" t="s">
        <v>140</v>
      </c>
      <c r="B110" s="8" t="s">
        <v>9</v>
      </c>
      <c r="C110" s="9" t="s">
        <v>161</v>
      </c>
      <c r="D110" s="8" t="s">
        <v>49</v>
      </c>
      <c r="E110" s="9">
        <v>63</v>
      </c>
      <c r="F110" s="9">
        <v>138</v>
      </c>
    </row>
    <row r="111" spans="1:6" x14ac:dyDescent="0.35">
      <c r="A111" s="7" t="s">
        <v>140</v>
      </c>
      <c r="B111" s="8" t="s">
        <v>9</v>
      </c>
      <c r="C111" s="9" t="s">
        <v>162</v>
      </c>
      <c r="D111" s="8" t="s">
        <v>51</v>
      </c>
      <c r="E111" s="9">
        <v>96</v>
      </c>
      <c r="F111" s="9">
        <v>14</v>
      </c>
    </row>
    <row r="112" spans="1:6" x14ac:dyDescent="0.35">
      <c r="A112" s="7" t="s">
        <v>140</v>
      </c>
      <c r="B112" s="8" t="s">
        <v>9</v>
      </c>
      <c r="C112" s="9" t="s">
        <v>163</v>
      </c>
      <c r="D112" s="8" t="s">
        <v>53</v>
      </c>
      <c r="E112" s="9">
        <v>91</v>
      </c>
      <c r="F112" s="9">
        <v>0</v>
      </c>
    </row>
    <row r="113" spans="1:6" x14ac:dyDescent="0.35">
      <c r="A113" s="7" t="s">
        <v>140</v>
      </c>
      <c r="B113" s="8" t="s">
        <v>9</v>
      </c>
      <c r="C113" s="9" t="s">
        <v>164</v>
      </c>
      <c r="D113" s="8" t="s">
        <v>55</v>
      </c>
      <c r="E113" s="9">
        <v>24</v>
      </c>
      <c r="F113" s="9">
        <v>0</v>
      </c>
    </row>
    <row r="114" spans="1:6" x14ac:dyDescent="0.35">
      <c r="A114" s="7" t="s">
        <v>140</v>
      </c>
      <c r="B114" s="8" t="s">
        <v>9</v>
      </c>
      <c r="C114" s="9" t="s">
        <v>165</v>
      </c>
      <c r="D114" s="8" t="s">
        <v>57</v>
      </c>
      <c r="E114" s="9">
        <v>47</v>
      </c>
      <c r="F114" s="9">
        <v>37</v>
      </c>
    </row>
    <row r="115" spans="1:6" x14ac:dyDescent="0.35">
      <c r="A115" s="7" t="s">
        <v>140</v>
      </c>
      <c r="B115" s="8" t="s">
        <v>9</v>
      </c>
      <c r="C115" s="9" t="s">
        <v>166</v>
      </c>
      <c r="D115" s="8" t="s">
        <v>59</v>
      </c>
      <c r="E115" s="9">
        <v>4</v>
      </c>
      <c r="F115" s="9">
        <v>6</v>
      </c>
    </row>
    <row r="116" spans="1:6" x14ac:dyDescent="0.35">
      <c r="A116" s="7" t="s">
        <v>140</v>
      </c>
      <c r="B116" s="8" t="s">
        <v>9</v>
      </c>
      <c r="C116" s="9" t="s">
        <v>167</v>
      </c>
      <c r="D116" s="8" t="s">
        <v>61</v>
      </c>
      <c r="E116" s="9">
        <v>59</v>
      </c>
      <c r="F116" s="9">
        <v>0</v>
      </c>
    </row>
    <row r="117" spans="1:6" x14ac:dyDescent="0.35">
      <c r="A117" s="7" t="s">
        <v>140</v>
      </c>
      <c r="B117" s="8" t="s">
        <v>9</v>
      </c>
      <c r="C117" s="9" t="s">
        <v>168</v>
      </c>
      <c r="D117" s="8" t="s">
        <v>63</v>
      </c>
      <c r="E117" s="11">
        <v>1221</v>
      </c>
      <c r="F117" s="9">
        <v>14</v>
      </c>
    </row>
    <row r="118" spans="1:6" x14ac:dyDescent="0.35">
      <c r="A118" s="7" t="s">
        <v>140</v>
      </c>
      <c r="B118" s="8" t="s">
        <v>9</v>
      </c>
      <c r="C118" s="9" t="s">
        <v>169</v>
      </c>
      <c r="D118" s="8" t="s">
        <v>65</v>
      </c>
      <c r="E118" s="9">
        <v>534</v>
      </c>
      <c r="F118" s="9">
        <v>0</v>
      </c>
    </row>
    <row r="119" spans="1:6" x14ac:dyDescent="0.35">
      <c r="A119" s="7" t="s">
        <v>140</v>
      </c>
      <c r="B119" s="8" t="s">
        <v>9</v>
      </c>
      <c r="C119" s="9" t="s">
        <v>170</v>
      </c>
      <c r="D119" s="8" t="s">
        <v>67</v>
      </c>
      <c r="E119" s="9">
        <v>801</v>
      </c>
      <c r="F119" s="9">
        <v>281</v>
      </c>
    </row>
    <row r="120" spans="1:6" x14ac:dyDescent="0.35">
      <c r="A120" s="7" t="s">
        <v>140</v>
      </c>
      <c r="B120" s="8" t="s">
        <v>9</v>
      </c>
      <c r="C120" s="9" t="s">
        <v>171</v>
      </c>
      <c r="D120" s="8" t="s">
        <v>69</v>
      </c>
      <c r="E120" s="11">
        <v>1077</v>
      </c>
      <c r="F120" s="9">
        <v>767</v>
      </c>
    </row>
    <row r="121" spans="1:6" x14ac:dyDescent="0.35">
      <c r="A121" s="7" t="s">
        <v>140</v>
      </c>
      <c r="B121" s="8" t="s">
        <v>9</v>
      </c>
      <c r="C121" s="9" t="s">
        <v>172</v>
      </c>
      <c r="D121" s="8" t="s">
        <v>71</v>
      </c>
      <c r="E121" s="9">
        <v>493</v>
      </c>
      <c r="F121" s="9">
        <v>104</v>
      </c>
    </row>
    <row r="122" spans="1:6" x14ac:dyDescent="0.35">
      <c r="A122" s="7" t="s">
        <v>140</v>
      </c>
      <c r="B122" s="8" t="s">
        <v>9</v>
      </c>
      <c r="C122" s="9" t="s">
        <v>173</v>
      </c>
      <c r="D122" s="8" t="s">
        <v>73</v>
      </c>
      <c r="E122" s="9">
        <v>79</v>
      </c>
      <c r="F122" s="9">
        <v>0</v>
      </c>
    </row>
    <row r="123" spans="1:6" x14ac:dyDescent="0.35">
      <c r="A123" s="7" t="s">
        <v>140</v>
      </c>
      <c r="B123" s="8" t="s">
        <v>9</v>
      </c>
      <c r="C123" s="9" t="s">
        <v>174</v>
      </c>
      <c r="D123" s="8" t="s">
        <v>75</v>
      </c>
      <c r="E123" s="9">
        <v>243</v>
      </c>
      <c r="F123" s="9">
        <v>0</v>
      </c>
    </row>
    <row r="124" spans="1:6" x14ac:dyDescent="0.35">
      <c r="A124" s="7" t="s">
        <v>140</v>
      </c>
      <c r="B124" s="8" t="s">
        <v>9</v>
      </c>
      <c r="C124" s="9" t="s">
        <v>175</v>
      </c>
      <c r="D124" s="8" t="s">
        <v>77</v>
      </c>
      <c r="E124" s="9">
        <v>149</v>
      </c>
      <c r="F124" s="9">
        <v>0</v>
      </c>
    </row>
    <row r="125" spans="1:6" x14ac:dyDescent="0.35">
      <c r="A125" s="7" t="s">
        <v>140</v>
      </c>
      <c r="B125" s="8" t="s">
        <v>9</v>
      </c>
      <c r="C125" s="9" t="s">
        <v>176</v>
      </c>
      <c r="D125" s="8" t="s">
        <v>79</v>
      </c>
      <c r="E125" s="9">
        <v>112</v>
      </c>
      <c r="F125" s="9">
        <v>0</v>
      </c>
    </row>
    <row r="126" spans="1:6" x14ac:dyDescent="0.35">
      <c r="A126" s="7" t="s">
        <v>140</v>
      </c>
      <c r="B126" s="8" t="s">
        <v>9</v>
      </c>
      <c r="C126" s="9" t="s">
        <v>177</v>
      </c>
      <c r="D126" s="8" t="s">
        <v>81</v>
      </c>
      <c r="E126" s="9">
        <v>917</v>
      </c>
      <c r="F126" s="9">
        <v>49</v>
      </c>
    </row>
    <row r="127" spans="1:6" x14ac:dyDescent="0.35">
      <c r="A127" s="7" t="s">
        <v>140</v>
      </c>
      <c r="B127" s="8" t="s">
        <v>9</v>
      </c>
      <c r="C127" s="9" t="s">
        <v>178</v>
      </c>
      <c r="D127" s="8" t="s">
        <v>83</v>
      </c>
      <c r="E127" s="9">
        <v>422</v>
      </c>
      <c r="F127" s="9">
        <v>387</v>
      </c>
    </row>
    <row r="128" spans="1:6" x14ac:dyDescent="0.35">
      <c r="A128" s="7" t="s">
        <v>140</v>
      </c>
      <c r="B128" s="8" t="s">
        <v>9</v>
      </c>
      <c r="C128" s="9" t="s">
        <v>179</v>
      </c>
      <c r="D128" s="8" t="s">
        <v>85</v>
      </c>
      <c r="E128" s="9">
        <v>114</v>
      </c>
      <c r="F128" s="9">
        <v>0</v>
      </c>
    </row>
    <row r="129" spans="1:8" x14ac:dyDescent="0.35">
      <c r="A129" s="7" t="s">
        <v>140</v>
      </c>
      <c r="B129" s="8" t="s">
        <v>9</v>
      </c>
      <c r="C129" s="9" t="s">
        <v>180</v>
      </c>
      <c r="D129" s="8" t="s">
        <v>87</v>
      </c>
      <c r="E129" s="11">
        <v>4824</v>
      </c>
      <c r="F129" s="9">
        <v>0</v>
      </c>
    </row>
    <row r="130" spans="1:8" x14ac:dyDescent="0.35">
      <c r="E130">
        <f>SUM(E93:E129)</f>
        <v>14508</v>
      </c>
      <c r="F130">
        <f>SUM(F93:F129)</f>
        <v>2060</v>
      </c>
      <c r="G130" s="12">
        <f>SUM(E130:F130)</f>
        <v>16568</v>
      </c>
      <c r="H130" s="13">
        <f>SUM(G130/G63*100)</f>
        <v>6.3556607501122064</v>
      </c>
    </row>
  </sheetData>
  <pageMargins left="0.7" right="0.7" top="0.75" bottom="0.75" header="0.3" footer="0.3"/>
  <pageSetup paperSize="8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093A6-E292-4342-ACC0-2AE1AE125F8B}">
  <sheetPr>
    <pageSetUpPr fitToPage="1"/>
  </sheetPr>
  <dimension ref="A2:H144"/>
  <sheetViews>
    <sheetView topLeftCell="A66" workbookViewId="0">
      <selection activeCell="A2" sqref="A2:G70"/>
    </sheetView>
  </sheetViews>
  <sheetFormatPr defaultRowHeight="14.5" x14ac:dyDescent="0.35"/>
  <cols>
    <col min="4" max="4" width="44" customWidth="1"/>
  </cols>
  <sheetData>
    <row r="2" spans="1:7" ht="43.5" x14ac:dyDescent="0.35">
      <c r="A2" s="24" t="s">
        <v>0</v>
      </c>
      <c r="B2" s="33">
        <v>45922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208</v>
      </c>
      <c r="C4" s="9" t="s">
        <v>209</v>
      </c>
      <c r="D4" s="10" t="s">
        <v>210</v>
      </c>
      <c r="E4" s="11">
        <v>2132</v>
      </c>
      <c r="F4" s="11">
        <v>4005</v>
      </c>
    </row>
    <row r="5" spans="1:7" x14ac:dyDescent="0.35">
      <c r="A5" s="7" t="s">
        <v>140</v>
      </c>
      <c r="B5" s="8" t="s">
        <v>208</v>
      </c>
      <c r="C5" s="9" t="s">
        <v>141</v>
      </c>
      <c r="D5" s="8" t="s">
        <v>211</v>
      </c>
      <c r="E5" s="9">
        <v>326</v>
      </c>
      <c r="F5" s="9">
        <v>0</v>
      </c>
    </row>
    <row r="6" spans="1:7" x14ac:dyDescent="0.35">
      <c r="A6" s="7" t="s">
        <v>140</v>
      </c>
      <c r="B6" s="8" t="s">
        <v>208</v>
      </c>
      <c r="C6" s="9" t="s">
        <v>142</v>
      </c>
      <c r="D6" s="8" t="s">
        <v>212</v>
      </c>
      <c r="E6" s="9">
        <v>227</v>
      </c>
      <c r="F6" s="9">
        <v>86</v>
      </c>
    </row>
    <row r="7" spans="1:7" x14ac:dyDescent="0.35">
      <c r="A7" s="7" t="s">
        <v>140</v>
      </c>
      <c r="B7" s="8" t="s">
        <v>208</v>
      </c>
      <c r="C7" s="9" t="s">
        <v>213</v>
      </c>
      <c r="D7" s="8" t="s">
        <v>214</v>
      </c>
      <c r="E7" s="9">
        <v>6</v>
      </c>
      <c r="F7" s="9">
        <v>251</v>
      </c>
      <c r="G7">
        <f>SUM(E7:F7)</f>
        <v>257</v>
      </c>
    </row>
    <row r="8" spans="1:7" x14ac:dyDescent="0.35">
      <c r="A8" s="7" t="s">
        <v>140</v>
      </c>
      <c r="B8" s="8" t="s">
        <v>208</v>
      </c>
      <c r="C8" s="9" t="s">
        <v>215</v>
      </c>
      <c r="D8" s="8" t="s">
        <v>216</v>
      </c>
      <c r="E8" s="9">
        <v>29</v>
      </c>
      <c r="F8" s="9">
        <v>263</v>
      </c>
      <c r="G8">
        <f>SUM(E8:F8)</f>
        <v>292</v>
      </c>
    </row>
    <row r="9" spans="1:7" x14ac:dyDescent="0.35">
      <c r="A9" s="7" t="s">
        <v>140</v>
      </c>
      <c r="B9" s="8" t="s">
        <v>208</v>
      </c>
      <c r="C9" s="9" t="s">
        <v>217</v>
      </c>
      <c r="D9" s="8" t="s">
        <v>218</v>
      </c>
      <c r="E9" s="9">
        <v>2</v>
      </c>
      <c r="F9" s="9">
        <v>231</v>
      </c>
      <c r="G9">
        <f>SUM(E9:F9)</f>
        <v>233</v>
      </c>
    </row>
    <row r="10" spans="1:7" x14ac:dyDescent="0.35">
      <c r="A10" s="7" t="s">
        <v>140</v>
      </c>
      <c r="B10" s="8" t="s">
        <v>208</v>
      </c>
      <c r="C10" s="9" t="s">
        <v>219</v>
      </c>
      <c r="D10" s="8" t="s">
        <v>220</v>
      </c>
      <c r="E10" s="9">
        <v>3</v>
      </c>
      <c r="F10" s="9">
        <v>152</v>
      </c>
      <c r="G10">
        <f>SUM(E10:F10)</f>
        <v>155</v>
      </c>
    </row>
    <row r="11" spans="1:7" x14ac:dyDescent="0.35">
      <c r="A11" s="7" t="s">
        <v>140</v>
      </c>
      <c r="B11" s="8" t="s">
        <v>208</v>
      </c>
      <c r="C11" s="9" t="s">
        <v>143</v>
      </c>
      <c r="D11" s="8" t="s">
        <v>221</v>
      </c>
      <c r="E11" s="11">
        <v>1198</v>
      </c>
      <c r="F11" s="9">
        <v>105</v>
      </c>
    </row>
    <row r="12" spans="1:7" x14ac:dyDescent="0.35">
      <c r="A12" s="7" t="s">
        <v>140</v>
      </c>
      <c r="B12" s="8" t="s">
        <v>208</v>
      </c>
      <c r="C12" s="9" t="s">
        <v>145</v>
      </c>
      <c r="D12" s="8" t="s">
        <v>222</v>
      </c>
      <c r="E12" s="9">
        <v>100</v>
      </c>
      <c r="F12" s="9">
        <v>0</v>
      </c>
    </row>
    <row r="13" spans="1:7" x14ac:dyDescent="0.35">
      <c r="A13" s="7" t="s">
        <v>140</v>
      </c>
      <c r="B13" s="8" t="s">
        <v>208</v>
      </c>
      <c r="C13" s="9" t="s">
        <v>146</v>
      </c>
      <c r="D13" s="8" t="s">
        <v>223</v>
      </c>
      <c r="E13" s="9">
        <v>22</v>
      </c>
      <c r="F13" s="9">
        <v>0</v>
      </c>
    </row>
    <row r="14" spans="1:7" x14ac:dyDescent="0.35">
      <c r="A14" s="7" t="s">
        <v>140</v>
      </c>
      <c r="B14" s="8" t="s">
        <v>208</v>
      </c>
      <c r="C14" s="9" t="s">
        <v>147</v>
      </c>
      <c r="D14" s="8" t="s">
        <v>224</v>
      </c>
      <c r="E14" s="9">
        <v>42</v>
      </c>
      <c r="F14" s="9">
        <v>8</v>
      </c>
    </row>
    <row r="15" spans="1:7" x14ac:dyDescent="0.35">
      <c r="A15" s="7" t="s">
        <v>140</v>
      </c>
      <c r="B15" s="8" t="s">
        <v>208</v>
      </c>
      <c r="C15" s="9" t="s">
        <v>149</v>
      </c>
      <c r="D15" s="8" t="s">
        <v>225</v>
      </c>
      <c r="E15" s="9">
        <v>146</v>
      </c>
      <c r="F15" s="9">
        <v>0</v>
      </c>
    </row>
    <row r="16" spans="1:7" x14ac:dyDescent="0.35">
      <c r="A16" s="7" t="s">
        <v>140</v>
      </c>
      <c r="B16" s="8" t="s">
        <v>208</v>
      </c>
      <c r="C16" s="9" t="s">
        <v>150</v>
      </c>
      <c r="D16" s="8" t="s">
        <v>226</v>
      </c>
      <c r="E16" s="9">
        <v>86</v>
      </c>
      <c r="F16" s="9">
        <v>0</v>
      </c>
    </row>
    <row r="17" spans="1:6" x14ac:dyDescent="0.35">
      <c r="A17" s="7" t="s">
        <v>140</v>
      </c>
      <c r="B17" s="8" t="s">
        <v>208</v>
      </c>
      <c r="C17" s="9" t="s">
        <v>151</v>
      </c>
      <c r="D17" s="8" t="s">
        <v>227</v>
      </c>
      <c r="E17" s="9">
        <v>311</v>
      </c>
      <c r="F17" s="9">
        <v>0</v>
      </c>
    </row>
    <row r="18" spans="1:6" x14ac:dyDescent="0.35">
      <c r="A18" s="7" t="s">
        <v>140</v>
      </c>
      <c r="B18" s="8" t="s">
        <v>208</v>
      </c>
      <c r="C18" s="9" t="s">
        <v>153</v>
      </c>
      <c r="D18" s="8" t="s">
        <v>228</v>
      </c>
      <c r="E18" s="9">
        <v>153</v>
      </c>
      <c r="F18" s="9">
        <v>0</v>
      </c>
    </row>
    <row r="19" spans="1:6" x14ac:dyDescent="0.35">
      <c r="A19" s="7" t="s">
        <v>140</v>
      </c>
      <c r="B19" s="8" t="s">
        <v>208</v>
      </c>
      <c r="C19" s="9" t="s">
        <v>154</v>
      </c>
      <c r="D19" s="8" t="s">
        <v>229</v>
      </c>
      <c r="E19" s="9">
        <v>318</v>
      </c>
      <c r="F19" s="9">
        <v>0</v>
      </c>
    </row>
    <row r="20" spans="1:6" x14ac:dyDescent="0.35">
      <c r="A20" s="7" t="s">
        <v>140</v>
      </c>
      <c r="B20" s="8" t="s">
        <v>208</v>
      </c>
      <c r="C20" s="9" t="s">
        <v>155</v>
      </c>
      <c r="D20" s="8" t="s">
        <v>230</v>
      </c>
      <c r="E20" s="9">
        <v>43</v>
      </c>
      <c r="F20" s="9">
        <v>0</v>
      </c>
    </row>
    <row r="21" spans="1:6" x14ac:dyDescent="0.35">
      <c r="A21" s="7" t="s">
        <v>140</v>
      </c>
      <c r="B21" s="8" t="s">
        <v>208</v>
      </c>
      <c r="C21" s="9" t="s">
        <v>156</v>
      </c>
      <c r="D21" s="8" t="s">
        <v>231</v>
      </c>
      <c r="E21" s="9">
        <v>147</v>
      </c>
      <c r="F21" s="9">
        <v>0</v>
      </c>
    </row>
    <row r="22" spans="1:6" x14ac:dyDescent="0.35">
      <c r="A22" s="7" t="s">
        <v>140</v>
      </c>
      <c r="B22" s="8" t="s">
        <v>208</v>
      </c>
      <c r="C22" s="9" t="s">
        <v>157</v>
      </c>
      <c r="D22" s="8" t="s">
        <v>232</v>
      </c>
      <c r="E22" s="9">
        <v>74</v>
      </c>
      <c r="F22" s="9">
        <v>0</v>
      </c>
    </row>
    <row r="23" spans="1:6" x14ac:dyDescent="0.35">
      <c r="A23" s="7" t="s">
        <v>140</v>
      </c>
      <c r="B23" s="8" t="s">
        <v>208</v>
      </c>
      <c r="C23" s="9" t="s">
        <v>158</v>
      </c>
      <c r="D23" s="8" t="s">
        <v>233</v>
      </c>
      <c r="E23" s="9">
        <v>53</v>
      </c>
      <c r="F23" s="9">
        <v>0</v>
      </c>
    </row>
    <row r="24" spans="1:6" x14ac:dyDescent="0.35">
      <c r="A24" s="7" t="s">
        <v>140</v>
      </c>
      <c r="B24" s="8" t="s">
        <v>208</v>
      </c>
      <c r="C24" s="9" t="s">
        <v>159</v>
      </c>
      <c r="D24" s="8" t="s">
        <v>234</v>
      </c>
      <c r="E24" s="9">
        <v>266</v>
      </c>
      <c r="F24" s="9">
        <v>25</v>
      </c>
    </row>
    <row r="25" spans="1:6" x14ac:dyDescent="0.35">
      <c r="A25" s="7" t="s">
        <v>140</v>
      </c>
      <c r="B25" s="8" t="s">
        <v>208</v>
      </c>
      <c r="C25" s="9" t="s">
        <v>160</v>
      </c>
      <c r="D25" s="8" t="s">
        <v>235</v>
      </c>
      <c r="E25" s="9">
        <v>124</v>
      </c>
      <c r="F25" s="9">
        <v>1</v>
      </c>
    </row>
    <row r="26" spans="1:6" x14ac:dyDescent="0.35">
      <c r="A26" s="7" t="s">
        <v>140</v>
      </c>
      <c r="B26" s="8" t="s">
        <v>208</v>
      </c>
      <c r="C26" s="9" t="s">
        <v>161</v>
      </c>
      <c r="D26" s="8" t="s">
        <v>236</v>
      </c>
      <c r="E26" s="9">
        <v>64</v>
      </c>
      <c r="F26" s="9">
        <v>122</v>
      </c>
    </row>
    <row r="27" spans="1:6" x14ac:dyDescent="0.35">
      <c r="A27" s="7" t="s">
        <v>140</v>
      </c>
      <c r="B27" s="8" t="s">
        <v>208</v>
      </c>
      <c r="C27" s="9" t="s">
        <v>162</v>
      </c>
      <c r="D27" s="8" t="s">
        <v>237</v>
      </c>
      <c r="E27" s="9">
        <v>98</v>
      </c>
      <c r="F27" s="9">
        <v>10</v>
      </c>
    </row>
    <row r="28" spans="1:6" x14ac:dyDescent="0.35">
      <c r="A28" s="7" t="s">
        <v>140</v>
      </c>
      <c r="B28" s="8" t="s">
        <v>208</v>
      </c>
      <c r="C28" s="9" t="s">
        <v>163</v>
      </c>
      <c r="D28" s="8" t="s">
        <v>238</v>
      </c>
      <c r="E28" s="9">
        <v>62</v>
      </c>
      <c r="F28" s="9">
        <v>0</v>
      </c>
    </row>
    <row r="29" spans="1:6" x14ac:dyDescent="0.35">
      <c r="A29" s="7" t="s">
        <v>140</v>
      </c>
      <c r="B29" s="8" t="s">
        <v>208</v>
      </c>
      <c r="C29" s="9" t="s">
        <v>164</v>
      </c>
      <c r="D29" s="8" t="s">
        <v>239</v>
      </c>
      <c r="E29" s="9">
        <v>10</v>
      </c>
      <c r="F29" s="9">
        <v>0</v>
      </c>
    </row>
    <row r="30" spans="1:6" x14ac:dyDescent="0.35">
      <c r="A30" s="7" t="s">
        <v>140</v>
      </c>
      <c r="B30" s="8" t="s">
        <v>208</v>
      </c>
      <c r="C30" s="9" t="s">
        <v>165</v>
      </c>
      <c r="D30" s="8" t="s">
        <v>240</v>
      </c>
      <c r="E30" s="9">
        <v>48</v>
      </c>
      <c r="F30" s="9">
        <v>12</v>
      </c>
    </row>
    <row r="31" spans="1:6" x14ac:dyDescent="0.35">
      <c r="A31" s="7" t="s">
        <v>140</v>
      </c>
      <c r="B31" s="8" t="s">
        <v>208</v>
      </c>
      <c r="C31" s="9" t="s">
        <v>166</v>
      </c>
      <c r="D31" s="8" t="s">
        <v>241</v>
      </c>
      <c r="E31" s="9">
        <v>10</v>
      </c>
      <c r="F31" s="9">
        <v>0</v>
      </c>
    </row>
    <row r="32" spans="1:6" x14ac:dyDescent="0.35">
      <c r="A32" s="7" t="s">
        <v>140</v>
      </c>
      <c r="B32" s="8" t="s">
        <v>208</v>
      </c>
      <c r="C32" s="9" t="s">
        <v>167</v>
      </c>
      <c r="D32" s="8" t="s">
        <v>242</v>
      </c>
      <c r="E32" s="9">
        <v>83</v>
      </c>
      <c r="F32" s="9">
        <v>0</v>
      </c>
    </row>
    <row r="33" spans="1:6" x14ac:dyDescent="0.35">
      <c r="A33" s="7" t="s">
        <v>140</v>
      </c>
      <c r="B33" s="8" t="s">
        <v>208</v>
      </c>
      <c r="C33" s="9" t="s">
        <v>168</v>
      </c>
      <c r="D33" s="8" t="s">
        <v>243</v>
      </c>
      <c r="E33" s="11">
        <v>1240</v>
      </c>
      <c r="F33" s="9">
        <v>0</v>
      </c>
    </row>
    <row r="34" spans="1:6" x14ac:dyDescent="0.35">
      <c r="A34" s="7" t="s">
        <v>140</v>
      </c>
      <c r="B34" s="8" t="s">
        <v>208</v>
      </c>
      <c r="C34" s="9" t="s">
        <v>169</v>
      </c>
      <c r="D34" s="8" t="s">
        <v>244</v>
      </c>
      <c r="E34" s="9">
        <v>535</v>
      </c>
      <c r="F34" s="9">
        <v>0</v>
      </c>
    </row>
    <row r="35" spans="1:6" x14ac:dyDescent="0.35">
      <c r="A35" s="7" t="s">
        <v>140</v>
      </c>
      <c r="B35" s="8" t="s">
        <v>208</v>
      </c>
      <c r="C35" s="9" t="s">
        <v>170</v>
      </c>
      <c r="D35" s="8" t="s">
        <v>245</v>
      </c>
      <c r="E35" s="9">
        <v>793</v>
      </c>
      <c r="F35" s="9">
        <v>284</v>
      </c>
    </row>
    <row r="36" spans="1:6" x14ac:dyDescent="0.35">
      <c r="A36" s="7" t="s">
        <v>140</v>
      </c>
      <c r="B36" s="8" t="s">
        <v>208</v>
      </c>
      <c r="C36" s="9" t="s">
        <v>171</v>
      </c>
      <c r="D36" s="8" t="s">
        <v>246</v>
      </c>
      <c r="E36" s="11">
        <v>1831</v>
      </c>
      <c r="F36" s="9">
        <v>228</v>
      </c>
    </row>
    <row r="37" spans="1:6" x14ac:dyDescent="0.35">
      <c r="A37" s="7" t="s">
        <v>140</v>
      </c>
      <c r="B37" s="8" t="s">
        <v>208</v>
      </c>
      <c r="C37" s="9" t="s">
        <v>172</v>
      </c>
      <c r="D37" s="8" t="s">
        <v>247</v>
      </c>
      <c r="E37" s="9">
        <v>419</v>
      </c>
      <c r="F37" s="9">
        <v>98</v>
      </c>
    </row>
    <row r="38" spans="1:6" x14ac:dyDescent="0.35">
      <c r="A38" s="7" t="s">
        <v>140</v>
      </c>
      <c r="B38" s="8" t="s">
        <v>208</v>
      </c>
      <c r="C38" s="9" t="s">
        <v>173</v>
      </c>
      <c r="D38" s="8" t="s">
        <v>248</v>
      </c>
      <c r="E38" s="9">
        <v>137</v>
      </c>
      <c r="F38" s="9">
        <v>0</v>
      </c>
    </row>
    <row r="39" spans="1:6" x14ac:dyDescent="0.35">
      <c r="A39" s="7" t="s">
        <v>140</v>
      </c>
      <c r="B39" s="8" t="s">
        <v>208</v>
      </c>
      <c r="C39" s="9" t="s">
        <v>174</v>
      </c>
      <c r="D39" s="8" t="s">
        <v>249</v>
      </c>
      <c r="E39" s="9">
        <v>182</v>
      </c>
      <c r="F39" s="9">
        <v>0</v>
      </c>
    </row>
    <row r="40" spans="1:6" x14ac:dyDescent="0.35">
      <c r="A40" s="7" t="s">
        <v>140</v>
      </c>
      <c r="B40" s="8" t="s">
        <v>208</v>
      </c>
      <c r="C40" s="9" t="s">
        <v>175</v>
      </c>
      <c r="D40" s="8" t="s">
        <v>250</v>
      </c>
      <c r="E40" s="9">
        <v>111</v>
      </c>
      <c r="F40" s="9">
        <v>0</v>
      </c>
    </row>
    <row r="41" spans="1:6" x14ac:dyDescent="0.35">
      <c r="A41" s="7" t="s">
        <v>140</v>
      </c>
      <c r="B41" s="8" t="s">
        <v>208</v>
      </c>
      <c r="C41" s="9" t="s">
        <v>176</v>
      </c>
      <c r="D41" s="8" t="s">
        <v>251</v>
      </c>
      <c r="E41" s="9">
        <v>90</v>
      </c>
      <c r="F41" s="9">
        <v>0</v>
      </c>
    </row>
    <row r="42" spans="1:6" x14ac:dyDescent="0.35">
      <c r="A42" s="7" t="s">
        <v>140</v>
      </c>
      <c r="B42" s="8" t="s">
        <v>208</v>
      </c>
      <c r="C42" s="9" t="s">
        <v>177</v>
      </c>
      <c r="D42" s="8" t="s">
        <v>252</v>
      </c>
      <c r="E42" s="9">
        <v>843</v>
      </c>
      <c r="F42" s="9">
        <v>74</v>
      </c>
    </row>
    <row r="43" spans="1:6" x14ac:dyDescent="0.35">
      <c r="A43" s="7" t="s">
        <v>140</v>
      </c>
      <c r="B43" s="8" t="s">
        <v>208</v>
      </c>
      <c r="C43" s="9" t="s">
        <v>178</v>
      </c>
      <c r="D43" s="8" t="s">
        <v>253</v>
      </c>
      <c r="E43" s="9">
        <v>351</v>
      </c>
      <c r="F43" s="9">
        <v>353</v>
      </c>
    </row>
    <row r="44" spans="1:6" x14ac:dyDescent="0.35">
      <c r="A44" s="7" t="s">
        <v>140</v>
      </c>
      <c r="B44" s="8" t="s">
        <v>208</v>
      </c>
      <c r="C44" s="9" t="s">
        <v>179</v>
      </c>
      <c r="D44" s="8" t="s">
        <v>254</v>
      </c>
      <c r="E44" s="9">
        <v>125</v>
      </c>
      <c r="F44" s="9">
        <v>0</v>
      </c>
    </row>
    <row r="45" spans="1:6" x14ac:dyDescent="0.35">
      <c r="A45" s="7" t="s">
        <v>140</v>
      </c>
      <c r="B45" s="8" t="s">
        <v>208</v>
      </c>
      <c r="C45" s="9" t="s">
        <v>180</v>
      </c>
      <c r="D45" s="8" t="s">
        <v>255</v>
      </c>
      <c r="E45" s="11">
        <v>5054</v>
      </c>
      <c r="F45" s="9">
        <v>0</v>
      </c>
    </row>
    <row r="46" spans="1:6" x14ac:dyDescent="0.35">
      <c r="A46" s="7" t="s">
        <v>140</v>
      </c>
      <c r="B46" s="8" t="s">
        <v>208</v>
      </c>
      <c r="C46" s="9" t="s">
        <v>256</v>
      </c>
      <c r="D46" s="8" t="s">
        <v>257</v>
      </c>
      <c r="E46" s="9">
        <v>1</v>
      </c>
      <c r="F46" s="9">
        <v>107</v>
      </c>
    </row>
    <row r="47" spans="1:6" x14ac:dyDescent="0.35">
      <c r="A47" s="7" t="s">
        <v>140</v>
      </c>
      <c r="B47" s="8" t="s">
        <v>208</v>
      </c>
      <c r="C47" s="9" t="s">
        <v>181</v>
      </c>
      <c r="D47" s="8" t="s">
        <v>258</v>
      </c>
      <c r="E47" s="9">
        <v>376</v>
      </c>
      <c r="F47" s="9">
        <v>516</v>
      </c>
    </row>
    <row r="48" spans="1:6" x14ac:dyDescent="0.35">
      <c r="A48" s="7" t="s">
        <v>140</v>
      </c>
      <c r="B48" s="8" t="s">
        <v>208</v>
      </c>
      <c r="C48" s="9" t="s">
        <v>182</v>
      </c>
      <c r="D48" s="8" t="s">
        <v>259</v>
      </c>
      <c r="E48" s="11">
        <v>2579</v>
      </c>
      <c r="F48" s="11">
        <v>2405</v>
      </c>
    </row>
    <row r="49" spans="1:6" x14ac:dyDescent="0.35">
      <c r="A49" s="7" t="s">
        <v>140</v>
      </c>
      <c r="B49" s="8" t="s">
        <v>208</v>
      </c>
      <c r="C49" s="9" t="s">
        <v>183</v>
      </c>
      <c r="D49" s="8" t="s">
        <v>260</v>
      </c>
      <c r="E49" s="11">
        <v>5305</v>
      </c>
      <c r="F49" s="11">
        <v>4750</v>
      </c>
    </row>
    <row r="50" spans="1:6" x14ac:dyDescent="0.35">
      <c r="A50" s="7" t="s">
        <v>140</v>
      </c>
      <c r="B50" s="8" t="s">
        <v>208</v>
      </c>
      <c r="C50" s="9" t="s">
        <v>184</v>
      </c>
      <c r="D50" s="8" t="s">
        <v>261</v>
      </c>
      <c r="E50" s="9">
        <v>129</v>
      </c>
      <c r="F50" s="9">
        <v>105</v>
      </c>
    </row>
    <row r="51" spans="1:6" x14ac:dyDescent="0.35">
      <c r="A51" s="7" t="s">
        <v>140</v>
      </c>
      <c r="B51" s="8" t="s">
        <v>208</v>
      </c>
      <c r="C51" s="9" t="s">
        <v>186</v>
      </c>
      <c r="D51" s="8" t="s">
        <v>262</v>
      </c>
      <c r="E51" s="11">
        <v>7742</v>
      </c>
      <c r="F51" s="11">
        <v>10290</v>
      </c>
    </row>
    <row r="52" spans="1:6" x14ac:dyDescent="0.35">
      <c r="A52" s="7" t="s">
        <v>140</v>
      </c>
      <c r="B52" s="8" t="s">
        <v>208</v>
      </c>
      <c r="C52" s="9" t="s">
        <v>187</v>
      </c>
      <c r="D52" s="8" t="s">
        <v>263</v>
      </c>
      <c r="E52" s="11">
        <v>9337</v>
      </c>
      <c r="F52" s="11">
        <v>6300</v>
      </c>
    </row>
    <row r="53" spans="1:6" x14ac:dyDescent="0.35">
      <c r="A53" s="7" t="s">
        <v>140</v>
      </c>
      <c r="B53" s="8" t="s">
        <v>208</v>
      </c>
      <c r="C53" s="9" t="s">
        <v>189</v>
      </c>
      <c r="D53" s="8" t="s">
        <v>264</v>
      </c>
      <c r="E53" s="11">
        <v>11234</v>
      </c>
      <c r="F53" s="11">
        <v>11032</v>
      </c>
    </row>
    <row r="54" spans="1:6" x14ac:dyDescent="0.35">
      <c r="A54" s="7" t="s">
        <v>140</v>
      </c>
      <c r="B54" s="8" t="s">
        <v>208</v>
      </c>
      <c r="C54" s="9" t="s">
        <v>190</v>
      </c>
      <c r="D54" s="8" t="s">
        <v>265</v>
      </c>
      <c r="E54" s="11">
        <v>5711</v>
      </c>
      <c r="F54" s="11">
        <v>3667</v>
      </c>
    </row>
    <row r="55" spans="1:6" x14ac:dyDescent="0.35">
      <c r="A55" s="7" t="s">
        <v>140</v>
      </c>
      <c r="B55" s="8" t="s">
        <v>208</v>
      </c>
      <c r="C55" s="9" t="s">
        <v>191</v>
      </c>
      <c r="D55" s="8" t="s">
        <v>266</v>
      </c>
      <c r="E55" s="11">
        <v>5722</v>
      </c>
      <c r="F55" s="11">
        <v>3139</v>
      </c>
    </row>
    <row r="56" spans="1:6" x14ac:dyDescent="0.35">
      <c r="A56" s="7" t="s">
        <v>140</v>
      </c>
      <c r="B56" s="8" t="s">
        <v>208</v>
      </c>
      <c r="C56" s="9" t="s">
        <v>192</v>
      </c>
      <c r="D56" s="8" t="s">
        <v>267</v>
      </c>
      <c r="E56" s="11">
        <v>5738</v>
      </c>
      <c r="F56" s="11">
        <v>2827</v>
      </c>
    </row>
    <row r="57" spans="1:6" x14ac:dyDescent="0.35">
      <c r="A57" s="7" t="s">
        <v>140</v>
      </c>
      <c r="B57" s="8" t="s">
        <v>208</v>
      </c>
      <c r="C57" s="9" t="s">
        <v>193</v>
      </c>
      <c r="D57" s="8" t="s">
        <v>268</v>
      </c>
      <c r="E57" s="11">
        <v>2382</v>
      </c>
      <c r="F57" s="11">
        <v>1279</v>
      </c>
    </row>
    <row r="58" spans="1:6" x14ac:dyDescent="0.35">
      <c r="A58" s="7" t="s">
        <v>140</v>
      </c>
      <c r="B58" s="8" t="s">
        <v>208</v>
      </c>
      <c r="C58" s="9" t="s">
        <v>195</v>
      </c>
      <c r="D58" s="8" t="s">
        <v>269</v>
      </c>
      <c r="E58" s="11">
        <v>16681</v>
      </c>
      <c r="F58" s="11">
        <v>12519</v>
      </c>
    </row>
    <row r="59" spans="1:6" x14ac:dyDescent="0.35">
      <c r="A59" s="7" t="s">
        <v>140</v>
      </c>
      <c r="B59" s="8" t="s">
        <v>208</v>
      </c>
      <c r="C59" s="9" t="s">
        <v>196</v>
      </c>
      <c r="D59" s="8" t="s">
        <v>270</v>
      </c>
      <c r="E59" s="11">
        <v>7233</v>
      </c>
      <c r="F59" s="11">
        <v>7626</v>
      </c>
    </row>
    <row r="60" spans="1:6" x14ac:dyDescent="0.35">
      <c r="A60" s="7" t="s">
        <v>140</v>
      </c>
      <c r="B60" s="8" t="s">
        <v>208</v>
      </c>
      <c r="C60" s="9" t="s">
        <v>197</v>
      </c>
      <c r="D60" s="8" t="s">
        <v>271</v>
      </c>
      <c r="E60" s="11">
        <v>4421</v>
      </c>
      <c r="F60" s="11">
        <v>3488</v>
      </c>
    </row>
    <row r="61" spans="1:6" x14ac:dyDescent="0.35">
      <c r="A61" s="7" t="s">
        <v>140</v>
      </c>
      <c r="B61" s="8" t="s">
        <v>208</v>
      </c>
      <c r="C61" s="9" t="s">
        <v>198</v>
      </c>
      <c r="D61" s="8" t="s">
        <v>272</v>
      </c>
      <c r="E61" s="11">
        <v>13793</v>
      </c>
      <c r="F61" s="11">
        <v>14675</v>
      </c>
    </row>
    <row r="62" spans="1:6" x14ac:dyDescent="0.35">
      <c r="A62" s="7" t="s">
        <v>140</v>
      </c>
      <c r="B62" s="8" t="s">
        <v>208</v>
      </c>
      <c r="C62" s="9" t="s">
        <v>199</v>
      </c>
      <c r="D62" s="8" t="s">
        <v>273</v>
      </c>
      <c r="E62" s="9">
        <v>374</v>
      </c>
      <c r="F62" s="9">
        <v>104</v>
      </c>
    </row>
    <row r="63" spans="1:6" x14ac:dyDescent="0.35">
      <c r="A63" s="7" t="s">
        <v>140</v>
      </c>
      <c r="B63" s="8" t="s">
        <v>208</v>
      </c>
      <c r="C63" s="9" t="s">
        <v>200</v>
      </c>
      <c r="D63" s="8" t="s">
        <v>274</v>
      </c>
      <c r="E63" s="11">
        <v>8448</v>
      </c>
      <c r="F63" s="11">
        <v>7973</v>
      </c>
    </row>
    <row r="64" spans="1:6" x14ac:dyDescent="0.35">
      <c r="A64" s="7" t="s">
        <v>140</v>
      </c>
      <c r="B64" s="8" t="s">
        <v>208</v>
      </c>
      <c r="C64" s="9" t="s">
        <v>201</v>
      </c>
      <c r="D64" s="8" t="s">
        <v>275</v>
      </c>
      <c r="E64" s="9">
        <v>73</v>
      </c>
      <c r="F64" s="9">
        <v>226</v>
      </c>
    </row>
    <row r="65" spans="1:7" x14ac:dyDescent="0.35">
      <c r="A65" s="7" t="s">
        <v>140</v>
      </c>
      <c r="B65" s="8" t="s">
        <v>208</v>
      </c>
      <c r="C65" s="9" t="s">
        <v>202</v>
      </c>
      <c r="D65" s="8" t="s">
        <v>276</v>
      </c>
      <c r="E65" s="11">
        <v>7250</v>
      </c>
      <c r="F65" s="11">
        <v>3406</v>
      </c>
    </row>
    <row r="66" spans="1:7" x14ac:dyDescent="0.35">
      <c r="A66" s="7" t="s">
        <v>140</v>
      </c>
      <c r="B66" s="8" t="s">
        <v>208</v>
      </c>
      <c r="C66" s="9" t="s">
        <v>204</v>
      </c>
      <c r="D66" s="8" t="s">
        <v>277</v>
      </c>
      <c r="E66" s="11">
        <v>6436</v>
      </c>
      <c r="F66" s="11">
        <v>2326</v>
      </c>
    </row>
    <row r="67" spans="1:7" x14ac:dyDescent="0.35">
      <c r="A67" s="7" t="s">
        <v>140</v>
      </c>
      <c r="B67" s="8" t="s">
        <v>208</v>
      </c>
      <c r="C67" s="9" t="s">
        <v>205</v>
      </c>
      <c r="D67" s="8" t="s">
        <v>278</v>
      </c>
      <c r="E67" s="11">
        <v>15504</v>
      </c>
      <c r="F67" s="11">
        <v>7231</v>
      </c>
    </row>
    <row r="68" spans="1:7" x14ac:dyDescent="0.35">
      <c r="A68" s="7" t="s">
        <v>140</v>
      </c>
      <c r="B68" s="8" t="s">
        <v>208</v>
      </c>
      <c r="C68" s="9" t="s">
        <v>206</v>
      </c>
      <c r="D68" s="8" t="s">
        <v>279</v>
      </c>
      <c r="E68" s="11">
        <v>1324</v>
      </c>
      <c r="F68" s="9">
        <v>472</v>
      </c>
    </row>
    <row r="69" spans="1:7" x14ac:dyDescent="0.35">
      <c r="A69" s="7" t="s">
        <v>140</v>
      </c>
      <c r="B69" s="8" t="s">
        <v>208</v>
      </c>
      <c r="C69" s="9" t="s">
        <v>280</v>
      </c>
      <c r="D69" s="8" t="s">
        <v>281</v>
      </c>
      <c r="E69" s="9">
        <v>18</v>
      </c>
      <c r="F69" s="9">
        <v>333</v>
      </c>
      <c r="G69">
        <f>SUM(E69:F69)</f>
        <v>351</v>
      </c>
    </row>
    <row r="70" spans="1:7" x14ac:dyDescent="0.35">
      <c r="E70" s="5">
        <f>SUM(E4:E69)</f>
        <v>155705</v>
      </c>
      <c r="F70" s="5">
        <f>SUM(F4:F69)</f>
        <v>113104</v>
      </c>
      <c r="G70" s="6">
        <f>SUM(E70:F70)</f>
        <v>268809</v>
      </c>
    </row>
    <row r="71" spans="1:7" x14ac:dyDescent="0.35">
      <c r="E71" s="5"/>
      <c r="F71" s="5"/>
      <c r="G71" s="6"/>
    </row>
    <row r="72" spans="1:7" x14ac:dyDescent="0.35">
      <c r="A72" s="16" t="s">
        <v>138</v>
      </c>
    </row>
    <row r="73" spans="1:7" ht="72.5" x14ac:dyDescent="0.35">
      <c r="A73" s="25" t="s">
        <v>1</v>
      </c>
      <c r="B73" s="12" t="s">
        <v>2</v>
      </c>
      <c r="C73" s="25" t="s">
        <v>3</v>
      </c>
      <c r="D73" s="12" t="s">
        <v>4</v>
      </c>
      <c r="E73" s="26" t="s">
        <v>5</v>
      </c>
      <c r="F73" s="26" t="s">
        <v>6</v>
      </c>
      <c r="G73" s="27" t="s">
        <v>7</v>
      </c>
    </row>
    <row r="74" spans="1:7" x14ac:dyDescent="0.35">
      <c r="A74" s="7" t="s">
        <v>140</v>
      </c>
      <c r="B74" s="8" t="s">
        <v>208</v>
      </c>
      <c r="C74" s="9" t="s">
        <v>181</v>
      </c>
      <c r="D74" s="8" t="s">
        <v>258</v>
      </c>
      <c r="E74" s="9">
        <v>376</v>
      </c>
      <c r="F74" s="9">
        <v>516</v>
      </c>
    </row>
    <row r="75" spans="1:7" x14ac:dyDescent="0.35">
      <c r="A75" s="7" t="s">
        <v>140</v>
      </c>
      <c r="B75" s="8" t="s">
        <v>208</v>
      </c>
      <c r="C75" s="9" t="s">
        <v>182</v>
      </c>
      <c r="D75" s="8" t="s">
        <v>259</v>
      </c>
      <c r="E75" s="11">
        <v>2579</v>
      </c>
      <c r="F75" s="11">
        <v>2405</v>
      </c>
    </row>
    <row r="76" spans="1:7" x14ac:dyDescent="0.35">
      <c r="A76" s="7" t="s">
        <v>140</v>
      </c>
      <c r="B76" s="8" t="s">
        <v>208</v>
      </c>
      <c r="C76" s="9" t="s">
        <v>183</v>
      </c>
      <c r="D76" s="8" t="s">
        <v>260</v>
      </c>
      <c r="E76" s="11">
        <v>5305</v>
      </c>
      <c r="F76" s="11">
        <v>4750</v>
      </c>
    </row>
    <row r="77" spans="1:7" x14ac:dyDescent="0.35">
      <c r="A77" s="7" t="s">
        <v>140</v>
      </c>
      <c r="B77" s="8" t="s">
        <v>208</v>
      </c>
      <c r="C77" s="9" t="s">
        <v>184</v>
      </c>
      <c r="D77" s="8" t="s">
        <v>261</v>
      </c>
      <c r="E77" s="9">
        <v>129</v>
      </c>
      <c r="F77" s="9">
        <v>105</v>
      </c>
    </row>
    <row r="78" spans="1:7" x14ac:dyDescent="0.35">
      <c r="A78" s="7" t="s">
        <v>140</v>
      </c>
      <c r="B78" s="8" t="s">
        <v>208</v>
      </c>
      <c r="C78" s="9" t="s">
        <v>186</v>
      </c>
      <c r="D78" s="8" t="s">
        <v>262</v>
      </c>
      <c r="E78" s="11">
        <v>7742</v>
      </c>
      <c r="F78" s="11">
        <v>10290</v>
      </c>
    </row>
    <row r="79" spans="1:7" x14ac:dyDescent="0.35">
      <c r="A79" s="7" t="s">
        <v>140</v>
      </c>
      <c r="B79" s="8" t="s">
        <v>208</v>
      </c>
      <c r="C79" s="9" t="s">
        <v>187</v>
      </c>
      <c r="D79" s="8" t="s">
        <v>263</v>
      </c>
      <c r="E79" s="11">
        <v>9337</v>
      </c>
      <c r="F79" s="11">
        <v>6300</v>
      </c>
    </row>
    <row r="80" spans="1:7" x14ac:dyDescent="0.35">
      <c r="A80" s="7" t="s">
        <v>140</v>
      </c>
      <c r="B80" s="8" t="s">
        <v>208</v>
      </c>
      <c r="C80" s="9" t="s">
        <v>189</v>
      </c>
      <c r="D80" s="8" t="s">
        <v>264</v>
      </c>
      <c r="E80" s="11">
        <v>11234</v>
      </c>
      <c r="F80" s="11">
        <v>11032</v>
      </c>
    </row>
    <row r="81" spans="1:8" x14ac:dyDescent="0.35">
      <c r="A81" s="7" t="s">
        <v>140</v>
      </c>
      <c r="B81" s="8" t="s">
        <v>208</v>
      </c>
      <c r="C81" s="9" t="s">
        <v>190</v>
      </c>
      <c r="D81" s="8" t="s">
        <v>265</v>
      </c>
      <c r="E81" s="11">
        <v>5711</v>
      </c>
      <c r="F81" s="11">
        <v>3667</v>
      </c>
    </row>
    <row r="82" spans="1:8" x14ac:dyDescent="0.35">
      <c r="A82" s="7" t="s">
        <v>140</v>
      </c>
      <c r="B82" s="8" t="s">
        <v>208</v>
      </c>
      <c r="C82" s="9" t="s">
        <v>191</v>
      </c>
      <c r="D82" s="8" t="s">
        <v>266</v>
      </c>
      <c r="E82" s="11">
        <v>5722</v>
      </c>
      <c r="F82" s="11">
        <v>3139</v>
      </c>
    </row>
    <row r="83" spans="1:8" x14ac:dyDescent="0.35">
      <c r="A83" s="7" t="s">
        <v>140</v>
      </c>
      <c r="B83" s="8" t="s">
        <v>208</v>
      </c>
      <c r="C83" s="9" t="s">
        <v>192</v>
      </c>
      <c r="D83" s="8" t="s">
        <v>267</v>
      </c>
      <c r="E83" s="11">
        <v>5738</v>
      </c>
      <c r="F83" s="11">
        <v>2827</v>
      </c>
    </row>
    <row r="84" spans="1:8" x14ac:dyDescent="0.35">
      <c r="A84" s="7" t="s">
        <v>140</v>
      </c>
      <c r="B84" s="8" t="s">
        <v>208</v>
      </c>
      <c r="C84" s="9" t="s">
        <v>193</v>
      </c>
      <c r="D84" s="8" t="s">
        <v>268</v>
      </c>
      <c r="E84" s="11">
        <v>2382</v>
      </c>
      <c r="F84" s="11">
        <v>1279</v>
      </c>
    </row>
    <row r="85" spans="1:8" x14ac:dyDescent="0.35">
      <c r="A85" s="7" t="s">
        <v>140</v>
      </c>
      <c r="B85" s="8" t="s">
        <v>208</v>
      </c>
      <c r="C85" s="9" t="s">
        <v>195</v>
      </c>
      <c r="D85" s="8" t="s">
        <v>269</v>
      </c>
      <c r="E85" s="11">
        <v>16681</v>
      </c>
      <c r="F85" s="11">
        <v>12519</v>
      </c>
    </row>
    <row r="86" spans="1:8" x14ac:dyDescent="0.35">
      <c r="A86" s="7" t="s">
        <v>140</v>
      </c>
      <c r="B86" s="8" t="s">
        <v>208</v>
      </c>
      <c r="C86" s="9" t="s">
        <v>196</v>
      </c>
      <c r="D86" s="8" t="s">
        <v>270</v>
      </c>
      <c r="E86" s="11">
        <v>7233</v>
      </c>
      <c r="F86" s="11">
        <v>7626</v>
      </c>
    </row>
    <row r="87" spans="1:8" x14ac:dyDescent="0.35">
      <c r="A87" s="7" t="s">
        <v>140</v>
      </c>
      <c r="B87" s="8" t="s">
        <v>208</v>
      </c>
      <c r="C87" s="9" t="s">
        <v>197</v>
      </c>
      <c r="D87" s="8" t="s">
        <v>271</v>
      </c>
      <c r="E87" s="11">
        <v>4421</v>
      </c>
      <c r="F87" s="11">
        <v>3488</v>
      </c>
    </row>
    <row r="88" spans="1:8" x14ac:dyDescent="0.35">
      <c r="A88" s="7" t="s">
        <v>140</v>
      </c>
      <c r="B88" s="8" t="s">
        <v>208</v>
      </c>
      <c r="C88" s="9" t="s">
        <v>198</v>
      </c>
      <c r="D88" s="8" t="s">
        <v>272</v>
      </c>
      <c r="E88" s="11">
        <v>13793</v>
      </c>
      <c r="F88" s="11">
        <v>14675</v>
      </c>
    </row>
    <row r="89" spans="1:8" x14ac:dyDescent="0.35">
      <c r="A89" s="7" t="s">
        <v>140</v>
      </c>
      <c r="B89" s="8" t="s">
        <v>208</v>
      </c>
      <c r="C89" s="9" t="s">
        <v>199</v>
      </c>
      <c r="D89" s="8" t="s">
        <v>273</v>
      </c>
      <c r="E89" s="9">
        <v>374</v>
      </c>
      <c r="F89" s="9">
        <v>104</v>
      </c>
    </row>
    <row r="90" spans="1:8" x14ac:dyDescent="0.35">
      <c r="A90" s="7" t="s">
        <v>140</v>
      </c>
      <c r="B90" s="8" t="s">
        <v>208</v>
      </c>
      <c r="C90" s="9" t="s">
        <v>200</v>
      </c>
      <c r="D90" s="8" t="s">
        <v>274</v>
      </c>
      <c r="E90" s="11">
        <v>8448</v>
      </c>
      <c r="F90" s="11">
        <v>7973</v>
      </c>
    </row>
    <row r="91" spans="1:8" x14ac:dyDescent="0.35">
      <c r="A91" s="7" t="s">
        <v>140</v>
      </c>
      <c r="B91" s="8" t="s">
        <v>208</v>
      </c>
      <c r="C91" s="9" t="s">
        <v>201</v>
      </c>
      <c r="D91" s="8" t="s">
        <v>275</v>
      </c>
      <c r="E91" s="9">
        <v>73</v>
      </c>
      <c r="F91" s="9">
        <v>226</v>
      </c>
    </row>
    <row r="92" spans="1:8" x14ac:dyDescent="0.35">
      <c r="A92" s="7" t="s">
        <v>140</v>
      </c>
      <c r="B92" s="8" t="s">
        <v>208</v>
      </c>
      <c r="C92" s="9" t="s">
        <v>202</v>
      </c>
      <c r="D92" s="8" t="s">
        <v>276</v>
      </c>
      <c r="E92" s="11">
        <v>7250</v>
      </c>
      <c r="F92" s="11">
        <v>3406</v>
      </c>
    </row>
    <row r="93" spans="1:8" x14ac:dyDescent="0.35">
      <c r="A93" s="7" t="s">
        <v>140</v>
      </c>
      <c r="B93" s="8" t="s">
        <v>208</v>
      </c>
      <c r="C93" s="9" t="s">
        <v>204</v>
      </c>
      <c r="D93" s="8" t="s">
        <v>277</v>
      </c>
      <c r="E93" s="11">
        <v>6436</v>
      </c>
      <c r="F93" s="11">
        <v>2326</v>
      </c>
    </row>
    <row r="94" spans="1:8" x14ac:dyDescent="0.35">
      <c r="A94" s="7" t="s">
        <v>140</v>
      </c>
      <c r="B94" s="8" t="s">
        <v>208</v>
      </c>
      <c r="C94" s="9" t="s">
        <v>205</v>
      </c>
      <c r="D94" s="8" t="s">
        <v>278</v>
      </c>
      <c r="E94" s="11">
        <v>15504</v>
      </c>
      <c r="F94" s="11">
        <v>7231</v>
      </c>
    </row>
    <row r="95" spans="1:8" x14ac:dyDescent="0.35">
      <c r="A95" s="7" t="s">
        <v>140</v>
      </c>
      <c r="B95" s="8" t="s">
        <v>208</v>
      </c>
      <c r="C95" s="9" t="s">
        <v>206</v>
      </c>
      <c r="D95" s="8" t="s">
        <v>279</v>
      </c>
      <c r="E95" s="11">
        <v>1324</v>
      </c>
      <c r="F95" s="9">
        <v>472</v>
      </c>
    </row>
    <row r="96" spans="1:8" x14ac:dyDescent="0.35">
      <c r="E96">
        <f>SUM(E74:E95)</f>
        <v>137792</v>
      </c>
      <c r="F96">
        <f>SUM(F74:F95)</f>
        <v>106356</v>
      </c>
      <c r="G96" s="12">
        <f>SUM(E96:F96)</f>
        <v>244148</v>
      </c>
      <c r="H96" s="13">
        <f>SUM(G96/G70*100)</f>
        <v>90.82582800427069</v>
      </c>
    </row>
    <row r="97" spans="1:8" x14ac:dyDescent="0.35">
      <c r="G97" s="12"/>
      <c r="H97" s="13"/>
    </row>
    <row r="98" spans="1:8" x14ac:dyDescent="0.35">
      <c r="A98" s="16" t="s">
        <v>139</v>
      </c>
      <c r="H98" s="13"/>
    </row>
    <row r="99" spans="1:8" ht="72.5" x14ac:dyDescent="0.35">
      <c r="A99" s="25" t="s">
        <v>1</v>
      </c>
      <c r="B99" s="12" t="s">
        <v>2</v>
      </c>
      <c r="C99" s="25" t="s">
        <v>3</v>
      </c>
      <c r="D99" s="12" t="s">
        <v>4</v>
      </c>
      <c r="E99" s="26" t="s">
        <v>5</v>
      </c>
      <c r="F99" s="26" t="s">
        <v>6</v>
      </c>
      <c r="G99" s="27" t="s">
        <v>7</v>
      </c>
    </row>
    <row r="100" spans="1:8" x14ac:dyDescent="0.35">
      <c r="A100" s="7" t="s">
        <v>140</v>
      </c>
      <c r="B100" s="8" t="s">
        <v>208</v>
      </c>
      <c r="C100" s="9" t="s">
        <v>280</v>
      </c>
      <c r="D100" s="8" t="s">
        <v>281</v>
      </c>
      <c r="E100" s="9">
        <v>18</v>
      </c>
      <c r="F100" s="9">
        <v>333</v>
      </c>
    </row>
    <row r="101" spans="1:8" x14ac:dyDescent="0.35">
      <c r="A101" s="7" t="s">
        <v>140</v>
      </c>
      <c r="B101" s="8" t="s">
        <v>208</v>
      </c>
      <c r="C101" s="9" t="s">
        <v>209</v>
      </c>
      <c r="D101" s="10" t="s">
        <v>210</v>
      </c>
      <c r="E101" s="11">
        <v>2132</v>
      </c>
      <c r="F101" s="11">
        <v>4005</v>
      </c>
    </row>
    <row r="102" spans="1:8" x14ac:dyDescent="0.35">
      <c r="A102" s="7" t="s">
        <v>140</v>
      </c>
      <c r="B102" s="8" t="s">
        <v>208</v>
      </c>
      <c r="C102" s="9" t="s">
        <v>141</v>
      </c>
      <c r="D102" s="8" t="s">
        <v>211</v>
      </c>
      <c r="E102" s="9">
        <v>326</v>
      </c>
      <c r="F102" s="9">
        <v>0</v>
      </c>
    </row>
    <row r="103" spans="1:8" x14ac:dyDescent="0.35">
      <c r="A103" s="7" t="s">
        <v>140</v>
      </c>
      <c r="B103" s="8" t="s">
        <v>208</v>
      </c>
      <c r="C103" s="9" t="s">
        <v>142</v>
      </c>
      <c r="D103" s="8" t="s">
        <v>212</v>
      </c>
      <c r="E103" s="9">
        <v>227</v>
      </c>
      <c r="F103" s="9">
        <v>86</v>
      </c>
    </row>
    <row r="104" spans="1:8" x14ac:dyDescent="0.35">
      <c r="A104" s="7" t="s">
        <v>140</v>
      </c>
      <c r="B104" s="8" t="s">
        <v>208</v>
      </c>
      <c r="C104" s="9" t="s">
        <v>213</v>
      </c>
      <c r="D104" s="8" t="s">
        <v>214</v>
      </c>
      <c r="E104" s="9">
        <v>6</v>
      </c>
      <c r="F104" s="9">
        <v>251</v>
      </c>
    </row>
    <row r="105" spans="1:8" x14ac:dyDescent="0.35">
      <c r="A105" s="7" t="s">
        <v>140</v>
      </c>
      <c r="B105" s="8" t="s">
        <v>208</v>
      </c>
      <c r="C105" s="9" t="s">
        <v>215</v>
      </c>
      <c r="D105" s="8" t="s">
        <v>216</v>
      </c>
      <c r="E105" s="9">
        <v>29</v>
      </c>
      <c r="F105" s="9">
        <v>263</v>
      </c>
    </row>
    <row r="106" spans="1:8" x14ac:dyDescent="0.35">
      <c r="A106" s="7" t="s">
        <v>140</v>
      </c>
      <c r="B106" s="8" t="s">
        <v>208</v>
      </c>
      <c r="C106" s="9" t="s">
        <v>217</v>
      </c>
      <c r="D106" s="8" t="s">
        <v>218</v>
      </c>
      <c r="E106" s="9">
        <v>2</v>
      </c>
      <c r="F106" s="9">
        <v>231</v>
      </c>
    </row>
    <row r="107" spans="1:8" x14ac:dyDescent="0.35">
      <c r="A107" s="7" t="s">
        <v>140</v>
      </c>
      <c r="B107" s="8" t="s">
        <v>208</v>
      </c>
      <c r="C107" s="9" t="s">
        <v>219</v>
      </c>
      <c r="D107" s="8" t="s">
        <v>220</v>
      </c>
      <c r="E107" s="9">
        <v>3</v>
      </c>
      <c r="F107" s="9">
        <v>152</v>
      </c>
    </row>
    <row r="108" spans="1:8" x14ac:dyDescent="0.35">
      <c r="A108" s="7" t="s">
        <v>140</v>
      </c>
      <c r="B108" s="8" t="s">
        <v>208</v>
      </c>
      <c r="C108" s="9" t="s">
        <v>143</v>
      </c>
      <c r="D108" s="8" t="s">
        <v>221</v>
      </c>
      <c r="E108" s="11">
        <v>1198</v>
      </c>
      <c r="F108" s="9">
        <v>105</v>
      </c>
    </row>
    <row r="109" spans="1:8" x14ac:dyDescent="0.35">
      <c r="A109" s="7" t="s">
        <v>140</v>
      </c>
      <c r="B109" s="8" t="s">
        <v>208</v>
      </c>
      <c r="C109" s="9" t="s">
        <v>145</v>
      </c>
      <c r="D109" s="8" t="s">
        <v>222</v>
      </c>
      <c r="E109" s="9">
        <v>100</v>
      </c>
      <c r="F109" s="9">
        <v>0</v>
      </c>
    </row>
    <row r="110" spans="1:8" x14ac:dyDescent="0.35">
      <c r="A110" s="7" t="s">
        <v>140</v>
      </c>
      <c r="B110" s="8" t="s">
        <v>208</v>
      </c>
      <c r="C110" s="9" t="s">
        <v>146</v>
      </c>
      <c r="D110" s="8" t="s">
        <v>223</v>
      </c>
      <c r="E110" s="9">
        <v>22</v>
      </c>
      <c r="F110" s="9">
        <v>0</v>
      </c>
    </row>
    <row r="111" spans="1:8" x14ac:dyDescent="0.35">
      <c r="A111" s="7" t="s">
        <v>140</v>
      </c>
      <c r="B111" s="8" t="s">
        <v>208</v>
      </c>
      <c r="C111" s="9" t="s">
        <v>147</v>
      </c>
      <c r="D111" s="8" t="s">
        <v>224</v>
      </c>
      <c r="E111" s="9">
        <v>42</v>
      </c>
      <c r="F111" s="9">
        <v>8</v>
      </c>
    </row>
    <row r="112" spans="1:8" x14ac:dyDescent="0.35">
      <c r="A112" s="7" t="s">
        <v>140</v>
      </c>
      <c r="B112" s="8" t="s">
        <v>208</v>
      </c>
      <c r="C112" s="9" t="s">
        <v>149</v>
      </c>
      <c r="D112" s="8" t="s">
        <v>225</v>
      </c>
      <c r="E112" s="9">
        <v>146</v>
      </c>
      <c r="F112" s="9">
        <v>0</v>
      </c>
    </row>
    <row r="113" spans="1:6" x14ac:dyDescent="0.35">
      <c r="A113" s="7" t="s">
        <v>140</v>
      </c>
      <c r="B113" s="8" t="s">
        <v>208</v>
      </c>
      <c r="C113" s="9" t="s">
        <v>150</v>
      </c>
      <c r="D113" s="8" t="s">
        <v>226</v>
      </c>
      <c r="E113" s="9">
        <v>86</v>
      </c>
      <c r="F113" s="9">
        <v>0</v>
      </c>
    </row>
    <row r="114" spans="1:6" x14ac:dyDescent="0.35">
      <c r="A114" s="7" t="s">
        <v>140</v>
      </c>
      <c r="B114" s="8" t="s">
        <v>208</v>
      </c>
      <c r="C114" s="9" t="s">
        <v>151</v>
      </c>
      <c r="D114" s="8" t="s">
        <v>227</v>
      </c>
      <c r="E114" s="9">
        <v>311</v>
      </c>
      <c r="F114" s="9">
        <v>0</v>
      </c>
    </row>
    <row r="115" spans="1:6" x14ac:dyDescent="0.35">
      <c r="A115" s="7" t="s">
        <v>140</v>
      </c>
      <c r="B115" s="8" t="s">
        <v>208</v>
      </c>
      <c r="C115" s="9" t="s">
        <v>153</v>
      </c>
      <c r="D115" s="8" t="s">
        <v>228</v>
      </c>
      <c r="E115" s="9">
        <v>153</v>
      </c>
      <c r="F115" s="9">
        <v>0</v>
      </c>
    </row>
    <row r="116" spans="1:6" x14ac:dyDescent="0.35">
      <c r="A116" s="7" t="s">
        <v>140</v>
      </c>
      <c r="B116" s="8" t="s">
        <v>208</v>
      </c>
      <c r="C116" s="9" t="s">
        <v>154</v>
      </c>
      <c r="D116" s="8" t="s">
        <v>229</v>
      </c>
      <c r="E116" s="9">
        <v>318</v>
      </c>
      <c r="F116" s="9">
        <v>0</v>
      </c>
    </row>
    <row r="117" spans="1:6" x14ac:dyDescent="0.35">
      <c r="A117" s="7" t="s">
        <v>140</v>
      </c>
      <c r="B117" s="8" t="s">
        <v>208</v>
      </c>
      <c r="C117" s="9" t="s">
        <v>155</v>
      </c>
      <c r="D117" s="8" t="s">
        <v>230</v>
      </c>
      <c r="E117" s="9">
        <v>43</v>
      </c>
      <c r="F117" s="9">
        <v>0</v>
      </c>
    </row>
    <row r="118" spans="1:6" x14ac:dyDescent="0.35">
      <c r="A118" s="7" t="s">
        <v>140</v>
      </c>
      <c r="B118" s="8" t="s">
        <v>208</v>
      </c>
      <c r="C118" s="9" t="s">
        <v>156</v>
      </c>
      <c r="D118" s="8" t="s">
        <v>231</v>
      </c>
      <c r="E118" s="9">
        <v>147</v>
      </c>
      <c r="F118" s="9">
        <v>0</v>
      </c>
    </row>
    <row r="119" spans="1:6" x14ac:dyDescent="0.35">
      <c r="A119" s="7" t="s">
        <v>140</v>
      </c>
      <c r="B119" s="8" t="s">
        <v>208</v>
      </c>
      <c r="C119" s="9" t="s">
        <v>157</v>
      </c>
      <c r="D119" s="8" t="s">
        <v>232</v>
      </c>
      <c r="E119" s="9">
        <v>74</v>
      </c>
      <c r="F119" s="9">
        <v>0</v>
      </c>
    </row>
    <row r="120" spans="1:6" x14ac:dyDescent="0.35">
      <c r="A120" s="7" t="s">
        <v>140</v>
      </c>
      <c r="B120" s="8" t="s">
        <v>208</v>
      </c>
      <c r="C120" s="9" t="s">
        <v>158</v>
      </c>
      <c r="D120" s="8" t="s">
        <v>233</v>
      </c>
      <c r="E120" s="9">
        <v>53</v>
      </c>
      <c r="F120" s="9">
        <v>0</v>
      </c>
    </row>
    <row r="121" spans="1:6" x14ac:dyDescent="0.35">
      <c r="A121" s="7" t="s">
        <v>140</v>
      </c>
      <c r="B121" s="8" t="s">
        <v>208</v>
      </c>
      <c r="C121" s="9" t="s">
        <v>159</v>
      </c>
      <c r="D121" s="8" t="s">
        <v>234</v>
      </c>
      <c r="E121" s="9">
        <v>266</v>
      </c>
      <c r="F121" s="9">
        <v>25</v>
      </c>
    </row>
    <row r="122" spans="1:6" x14ac:dyDescent="0.35">
      <c r="A122" s="7" t="s">
        <v>140</v>
      </c>
      <c r="B122" s="8" t="s">
        <v>208</v>
      </c>
      <c r="C122" s="9" t="s">
        <v>160</v>
      </c>
      <c r="D122" s="8" t="s">
        <v>235</v>
      </c>
      <c r="E122" s="9">
        <v>124</v>
      </c>
      <c r="F122" s="9">
        <v>1</v>
      </c>
    </row>
    <row r="123" spans="1:6" x14ac:dyDescent="0.35">
      <c r="A123" s="7" t="s">
        <v>140</v>
      </c>
      <c r="B123" s="8" t="s">
        <v>208</v>
      </c>
      <c r="C123" s="9" t="s">
        <v>161</v>
      </c>
      <c r="D123" s="8" t="s">
        <v>236</v>
      </c>
      <c r="E123" s="9">
        <v>64</v>
      </c>
      <c r="F123" s="9">
        <v>122</v>
      </c>
    </row>
    <row r="124" spans="1:6" x14ac:dyDescent="0.35">
      <c r="A124" s="7" t="s">
        <v>140</v>
      </c>
      <c r="B124" s="8" t="s">
        <v>208</v>
      </c>
      <c r="C124" s="9" t="s">
        <v>162</v>
      </c>
      <c r="D124" s="8" t="s">
        <v>237</v>
      </c>
      <c r="E124" s="9">
        <v>98</v>
      </c>
      <c r="F124" s="9">
        <v>10</v>
      </c>
    </row>
    <row r="125" spans="1:6" x14ac:dyDescent="0.35">
      <c r="A125" s="7" t="s">
        <v>140</v>
      </c>
      <c r="B125" s="8" t="s">
        <v>208</v>
      </c>
      <c r="C125" s="9" t="s">
        <v>163</v>
      </c>
      <c r="D125" s="8" t="s">
        <v>238</v>
      </c>
      <c r="E125" s="9">
        <v>62</v>
      </c>
      <c r="F125" s="9">
        <v>0</v>
      </c>
    </row>
    <row r="126" spans="1:6" x14ac:dyDescent="0.35">
      <c r="A126" s="7" t="s">
        <v>140</v>
      </c>
      <c r="B126" s="8" t="s">
        <v>208</v>
      </c>
      <c r="C126" s="9" t="s">
        <v>164</v>
      </c>
      <c r="D126" s="8" t="s">
        <v>239</v>
      </c>
      <c r="E126" s="9">
        <v>10</v>
      </c>
      <c r="F126" s="9">
        <v>0</v>
      </c>
    </row>
    <row r="127" spans="1:6" x14ac:dyDescent="0.35">
      <c r="A127" s="7" t="s">
        <v>140</v>
      </c>
      <c r="B127" s="8" t="s">
        <v>208</v>
      </c>
      <c r="C127" s="9" t="s">
        <v>165</v>
      </c>
      <c r="D127" s="8" t="s">
        <v>240</v>
      </c>
      <c r="E127" s="9">
        <v>48</v>
      </c>
      <c r="F127" s="9">
        <v>12</v>
      </c>
    </row>
    <row r="128" spans="1:6" x14ac:dyDescent="0.35">
      <c r="A128" s="7" t="s">
        <v>140</v>
      </c>
      <c r="B128" s="8" t="s">
        <v>208</v>
      </c>
      <c r="C128" s="9" t="s">
        <v>166</v>
      </c>
      <c r="D128" s="8" t="s">
        <v>241</v>
      </c>
      <c r="E128" s="9">
        <v>10</v>
      </c>
      <c r="F128" s="9">
        <v>0</v>
      </c>
    </row>
    <row r="129" spans="1:8" x14ac:dyDescent="0.35">
      <c r="A129" s="7" t="s">
        <v>140</v>
      </c>
      <c r="B129" s="8" t="s">
        <v>208</v>
      </c>
      <c r="C129" s="9" t="s">
        <v>167</v>
      </c>
      <c r="D129" s="8" t="s">
        <v>242</v>
      </c>
      <c r="E129" s="9">
        <v>83</v>
      </c>
      <c r="F129" s="9">
        <v>0</v>
      </c>
    </row>
    <row r="130" spans="1:8" x14ac:dyDescent="0.35">
      <c r="A130" s="7" t="s">
        <v>140</v>
      </c>
      <c r="B130" s="8" t="s">
        <v>208</v>
      </c>
      <c r="C130" s="9" t="s">
        <v>168</v>
      </c>
      <c r="D130" s="8" t="s">
        <v>243</v>
      </c>
      <c r="E130" s="11">
        <v>1240</v>
      </c>
      <c r="F130" s="9">
        <v>0</v>
      </c>
    </row>
    <row r="131" spans="1:8" x14ac:dyDescent="0.35">
      <c r="A131" s="7" t="s">
        <v>140</v>
      </c>
      <c r="B131" s="8" t="s">
        <v>208</v>
      </c>
      <c r="C131" s="9" t="s">
        <v>169</v>
      </c>
      <c r="D131" s="8" t="s">
        <v>244</v>
      </c>
      <c r="E131" s="9">
        <v>535</v>
      </c>
      <c r="F131" s="9">
        <v>0</v>
      </c>
    </row>
    <row r="132" spans="1:8" x14ac:dyDescent="0.35">
      <c r="A132" s="7" t="s">
        <v>140</v>
      </c>
      <c r="B132" s="8" t="s">
        <v>208</v>
      </c>
      <c r="C132" s="9" t="s">
        <v>170</v>
      </c>
      <c r="D132" s="8" t="s">
        <v>245</v>
      </c>
      <c r="E132" s="9">
        <v>793</v>
      </c>
      <c r="F132" s="9">
        <v>284</v>
      </c>
    </row>
    <row r="133" spans="1:8" x14ac:dyDescent="0.35">
      <c r="A133" s="7" t="s">
        <v>140</v>
      </c>
      <c r="B133" s="8" t="s">
        <v>208</v>
      </c>
      <c r="C133" s="9" t="s">
        <v>171</v>
      </c>
      <c r="D133" s="8" t="s">
        <v>246</v>
      </c>
      <c r="E133" s="11">
        <v>1831</v>
      </c>
      <c r="F133" s="9">
        <v>228</v>
      </c>
    </row>
    <row r="134" spans="1:8" x14ac:dyDescent="0.35">
      <c r="A134" s="7" t="s">
        <v>140</v>
      </c>
      <c r="B134" s="8" t="s">
        <v>208</v>
      </c>
      <c r="C134" s="9" t="s">
        <v>172</v>
      </c>
      <c r="D134" s="8" t="s">
        <v>247</v>
      </c>
      <c r="E134" s="9">
        <v>419</v>
      </c>
      <c r="F134" s="9">
        <v>98</v>
      </c>
    </row>
    <row r="135" spans="1:8" x14ac:dyDescent="0.35">
      <c r="A135" s="7" t="s">
        <v>140</v>
      </c>
      <c r="B135" s="8" t="s">
        <v>208</v>
      </c>
      <c r="C135" s="9" t="s">
        <v>173</v>
      </c>
      <c r="D135" s="8" t="s">
        <v>248</v>
      </c>
      <c r="E135" s="9">
        <v>137</v>
      </c>
      <c r="F135" s="9">
        <v>0</v>
      </c>
    </row>
    <row r="136" spans="1:8" x14ac:dyDescent="0.35">
      <c r="A136" s="7" t="s">
        <v>140</v>
      </c>
      <c r="B136" s="8" t="s">
        <v>208</v>
      </c>
      <c r="C136" s="9" t="s">
        <v>174</v>
      </c>
      <c r="D136" s="8" t="s">
        <v>249</v>
      </c>
      <c r="E136" s="9">
        <v>182</v>
      </c>
      <c r="F136" s="9">
        <v>0</v>
      </c>
    </row>
    <row r="137" spans="1:8" x14ac:dyDescent="0.35">
      <c r="A137" s="7" t="s">
        <v>140</v>
      </c>
      <c r="B137" s="8" t="s">
        <v>208</v>
      </c>
      <c r="C137" s="9" t="s">
        <v>175</v>
      </c>
      <c r="D137" s="8" t="s">
        <v>250</v>
      </c>
      <c r="E137" s="9">
        <v>111</v>
      </c>
      <c r="F137" s="9">
        <v>0</v>
      </c>
    </row>
    <row r="138" spans="1:8" x14ac:dyDescent="0.35">
      <c r="A138" s="7" t="s">
        <v>140</v>
      </c>
      <c r="B138" s="8" t="s">
        <v>208</v>
      </c>
      <c r="C138" s="9" t="s">
        <v>176</v>
      </c>
      <c r="D138" s="8" t="s">
        <v>251</v>
      </c>
      <c r="E138" s="9">
        <v>90</v>
      </c>
      <c r="F138" s="9">
        <v>0</v>
      </c>
    </row>
    <row r="139" spans="1:8" x14ac:dyDescent="0.35">
      <c r="A139" s="7" t="s">
        <v>140</v>
      </c>
      <c r="B139" s="8" t="s">
        <v>208</v>
      </c>
      <c r="C139" s="9" t="s">
        <v>177</v>
      </c>
      <c r="D139" s="8" t="s">
        <v>252</v>
      </c>
      <c r="E139" s="9">
        <v>843</v>
      </c>
      <c r="F139" s="9">
        <v>74</v>
      </c>
    </row>
    <row r="140" spans="1:8" x14ac:dyDescent="0.35">
      <c r="A140" s="7" t="s">
        <v>140</v>
      </c>
      <c r="B140" s="8" t="s">
        <v>208</v>
      </c>
      <c r="C140" s="9" t="s">
        <v>178</v>
      </c>
      <c r="D140" s="8" t="s">
        <v>253</v>
      </c>
      <c r="E140" s="9">
        <v>351</v>
      </c>
      <c r="F140" s="9">
        <v>353</v>
      </c>
    </row>
    <row r="141" spans="1:8" x14ac:dyDescent="0.35">
      <c r="A141" s="7" t="s">
        <v>140</v>
      </c>
      <c r="B141" s="8" t="s">
        <v>208</v>
      </c>
      <c r="C141" s="9" t="s">
        <v>179</v>
      </c>
      <c r="D141" s="8" t="s">
        <v>254</v>
      </c>
      <c r="E141" s="9">
        <v>125</v>
      </c>
      <c r="F141" s="9">
        <v>0</v>
      </c>
    </row>
    <row r="142" spans="1:8" x14ac:dyDescent="0.35">
      <c r="A142" s="7" t="s">
        <v>140</v>
      </c>
      <c r="B142" s="8" t="s">
        <v>208</v>
      </c>
      <c r="C142" s="9" t="s">
        <v>180</v>
      </c>
      <c r="D142" s="8" t="s">
        <v>255</v>
      </c>
      <c r="E142" s="11">
        <v>5054</v>
      </c>
      <c r="F142" s="9">
        <v>0</v>
      </c>
    </row>
    <row r="143" spans="1:8" x14ac:dyDescent="0.35">
      <c r="A143" s="7" t="s">
        <v>140</v>
      </c>
      <c r="B143" s="8" t="s">
        <v>208</v>
      </c>
      <c r="C143" s="9" t="s">
        <v>256</v>
      </c>
      <c r="D143" s="8" t="s">
        <v>257</v>
      </c>
      <c r="E143" s="9">
        <v>1</v>
      </c>
      <c r="F143" s="9">
        <v>107</v>
      </c>
    </row>
    <row r="144" spans="1:8" x14ac:dyDescent="0.35">
      <c r="E144">
        <f>SUM(E100:E143)</f>
        <v>17913</v>
      </c>
      <c r="F144">
        <f>SUM(F100:F143)</f>
        <v>6748</v>
      </c>
      <c r="G144" s="12">
        <f>SUM(E144:F144)</f>
        <v>24661</v>
      </c>
      <c r="H144" s="13">
        <f>SUM(G144/G70*100)</f>
        <v>9.17417199572931</v>
      </c>
    </row>
  </sheetData>
  <pageMargins left="0.7" right="0.7" top="0.75" bottom="0.75" header="0.3" footer="0.3"/>
  <pageSetup paperSize="8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1BFD1-59F2-4E4E-A601-AD93E1AFE99A}">
  <sheetPr>
    <pageSetUpPr fitToPage="1"/>
  </sheetPr>
  <dimension ref="A2:H145"/>
  <sheetViews>
    <sheetView topLeftCell="A66" workbookViewId="0">
      <selection activeCell="A2" sqref="A2:G71"/>
    </sheetView>
  </sheetViews>
  <sheetFormatPr defaultRowHeight="14.5" x14ac:dyDescent="0.35"/>
  <cols>
    <col min="4" max="4" width="75.453125" customWidth="1"/>
  </cols>
  <sheetData>
    <row r="2" spans="1:7" ht="43.5" x14ac:dyDescent="0.35">
      <c r="A2" s="24" t="s">
        <v>0</v>
      </c>
      <c r="B2" s="33">
        <v>46013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208</v>
      </c>
      <c r="C4" s="9" t="s">
        <v>209</v>
      </c>
      <c r="D4" s="10" t="s">
        <v>210</v>
      </c>
      <c r="E4" s="11">
        <v>1617</v>
      </c>
      <c r="F4" s="11">
        <v>3469</v>
      </c>
    </row>
    <row r="5" spans="1:7" x14ac:dyDescent="0.35">
      <c r="A5" s="7" t="s">
        <v>140</v>
      </c>
      <c r="B5" s="8" t="s">
        <v>208</v>
      </c>
      <c r="C5" s="9" t="s">
        <v>141</v>
      </c>
      <c r="D5" s="8" t="s">
        <v>211</v>
      </c>
      <c r="E5" s="9">
        <v>268</v>
      </c>
      <c r="F5" s="9">
        <v>0</v>
      </c>
    </row>
    <row r="6" spans="1:7" x14ac:dyDescent="0.35">
      <c r="A6" s="7" t="s">
        <v>140</v>
      </c>
      <c r="B6" s="8" t="s">
        <v>208</v>
      </c>
      <c r="C6" s="9" t="s">
        <v>142</v>
      </c>
      <c r="D6" s="8" t="s">
        <v>212</v>
      </c>
      <c r="E6" s="9">
        <v>190</v>
      </c>
      <c r="F6" s="9">
        <v>15</v>
      </c>
    </row>
    <row r="7" spans="1:7" x14ac:dyDescent="0.35">
      <c r="A7" s="7" t="s">
        <v>140</v>
      </c>
      <c r="B7" s="8" t="s">
        <v>208</v>
      </c>
      <c r="C7" s="9" t="s">
        <v>213</v>
      </c>
      <c r="D7" s="8" t="s">
        <v>214</v>
      </c>
      <c r="E7" s="9">
        <v>7</v>
      </c>
      <c r="F7" s="9">
        <v>187</v>
      </c>
      <c r="G7">
        <f>SUM(E7:F7)</f>
        <v>194</v>
      </c>
    </row>
    <row r="8" spans="1:7" x14ac:dyDescent="0.35">
      <c r="A8" s="7" t="s">
        <v>140</v>
      </c>
      <c r="B8" s="8" t="s">
        <v>208</v>
      </c>
      <c r="C8" s="9" t="s">
        <v>215</v>
      </c>
      <c r="D8" s="8" t="s">
        <v>216</v>
      </c>
      <c r="E8" s="9">
        <v>8</v>
      </c>
      <c r="F8" s="9">
        <v>177</v>
      </c>
      <c r="G8">
        <f>SUM(E8:F8)</f>
        <v>185</v>
      </c>
    </row>
    <row r="9" spans="1:7" x14ac:dyDescent="0.35">
      <c r="A9" s="7" t="s">
        <v>140</v>
      </c>
      <c r="B9" s="8" t="s">
        <v>208</v>
      </c>
      <c r="C9" s="9" t="s">
        <v>217</v>
      </c>
      <c r="D9" s="8" t="s">
        <v>218</v>
      </c>
      <c r="E9" s="9">
        <v>7</v>
      </c>
      <c r="F9" s="9">
        <v>154</v>
      </c>
      <c r="G9">
        <f>SUM(E9:F9)</f>
        <v>161</v>
      </c>
    </row>
    <row r="10" spans="1:7" x14ac:dyDescent="0.35">
      <c r="A10" s="7" t="s">
        <v>140</v>
      </c>
      <c r="B10" s="8" t="s">
        <v>208</v>
      </c>
      <c r="C10" s="9" t="s">
        <v>219</v>
      </c>
      <c r="D10" s="8" t="s">
        <v>220</v>
      </c>
      <c r="E10" s="9">
        <v>1</v>
      </c>
      <c r="F10" s="9">
        <v>77</v>
      </c>
      <c r="G10">
        <f>SUM(E10:F10)</f>
        <v>78</v>
      </c>
    </row>
    <row r="11" spans="1:7" x14ac:dyDescent="0.35">
      <c r="A11" s="7" t="s">
        <v>140</v>
      </c>
      <c r="B11" s="8" t="s">
        <v>208</v>
      </c>
      <c r="C11" s="9" t="s">
        <v>143</v>
      </c>
      <c r="D11" s="8" t="s">
        <v>221</v>
      </c>
      <c r="E11" s="9">
        <v>972</v>
      </c>
      <c r="F11" s="9">
        <v>81</v>
      </c>
    </row>
    <row r="12" spans="1:7" x14ac:dyDescent="0.35">
      <c r="A12" s="7" t="s">
        <v>140</v>
      </c>
      <c r="B12" s="8" t="s">
        <v>208</v>
      </c>
      <c r="C12" s="9" t="s">
        <v>145</v>
      </c>
      <c r="D12" s="8" t="s">
        <v>222</v>
      </c>
      <c r="E12" s="9">
        <v>105</v>
      </c>
      <c r="F12" s="9">
        <v>0</v>
      </c>
    </row>
    <row r="13" spans="1:7" x14ac:dyDescent="0.35">
      <c r="A13" s="7" t="s">
        <v>140</v>
      </c>
      <c r="B13" s="8" t="s">
        <v>208</v>
      </c>
      <c r="C13" s="9" t="s">
        <v>146</v>
      </c>
      <c r="D13" s="8" t="s">
        <v>223</v>
      </c>
      <c r="E13" s="9">
        <v>0</v>
      </c>
      <c r="F13" s="9">
        <v>0</v>
      </c>
    </row>
    <row r="14" spans="1:7" x14ac:dyDescent="0.35">
      <c r="A14" s="7" t="s">
        <v>140</v>
      </c>
      <c r="B14" s="8" t="s">
        <v>208</v>
      </c>
      <c r="C14" s="9" t="s">
        <v>147</v>
      </c>
      <c r="D14" s="8" t="s">
        <v>224</v>
      </c>
      <c r="E14" s="9">
        <v>38</v>
      </c>
      <c r="F14" s="9">
        <v>0</v>
      </c>
    </row>
    <row r="15" spans="1:7" x14ac:dyDescent="0.35">
      <c r="A15" s="7" t="s">
        <v>140</v>
      </c>
      <c r="B15" s="8" t="s">
        <v>208</v>
      </c>
      <c r="C15" s="9" t="s">
        <v>149</v>
      </c>
      <c r="D15" s="8" t="s">
        <v>225</v>
      </c>
      <c r="E15" s="9">
        <v>163</v>
      </c>
      <c r="F15" s="9">
        <v>0</v>
      </c>
    </row>
    <row r="16" spans="1:7" x14ac:dyDescent="0.35">
      <c r="A16" s="7" t="s">
        <v>140</v>
      </c>
      <c r="B16" s="8" t="s">
        <v>208</v>
      </c>
      <c r="C16" s="9" t="s">
        <v>150</v>
      </c>
      <c r="D16" s="8" t="s">
        <v>226</v>
      </c>
      <c r="E16" s="9">
        <v>72</v>
      </c>
      <c r="F16" s="9">
        <v>0</v>
      </c>
    </row>
    <row r="17" spans="1:6" x14ac:dyDescent="0.35">
      <c r="A17" s="7" t="s">
        <v>140</v>
      </c>
      <c r="B17" s="8" t="s">
        <v>208</v>
      </c>
      <c r="C17" s="9" t="s">
        <v>151</v>
      </c>
      <c r="D17" s="8" t="s">
        <v>227</v>
      </c>
      <c r="E17" s="9">
        <v>211</v>
      </c>
      <c r="F17" s="9">
        <v>0</v>
      </c>
    </row>
    <row r="18" spans="1:6" x14ac:dyDescent="0.35">
      <c r="A18" s="7" t="s">
        <v>140</v>
      </c>
      <c r="B18" s="8" t="s">
        <v>208</v>
      </c>
      <c r="C18" s="9" t="s">
        <v>153</v>
      </c>
      <c r="D18" s="8" t="s">
        <v>228</v>
      </c>
      <c r="E18" s="9">
        <v>122</v>
      </c>
      <c r="F18" s="9">
        <v>0</v>
      </c>
    </row>
    <row r="19" spans="1:6" x14ac:dyDescent="0.35">
      <c r="A19" s="7" t="s">
        <v>140</v>
      </c>
      <c r="B19" s="8" t="s">
        <v>208</v>
      </c>
      <c r="C19" s="9" t="s">
        <v>154</v>
      </c>
      <c r="D19" s="8" t="s">
        <v>229</v>
      </c>
      <c r="E19" s="9">
        <v>354</v>
      </c>
      <c r="F19" s="9">
        <v>0</v>
      </c>
    </row>
    <row r="20" spans="1:6" x14ac:dyDescent="0.35">
      <c r="A20" s="7" t="s">
        <v>140</v>
      </c>
      <c r="B20" s="8" t="s">
        <v>208</v>
      </c>
      <c r="C20" s="9" t="s">
        <v>155</v>
      </c>
      <c r="D20" s="8" t="s">
        <v>230</v>
      </c>
      <c r="E20" s="9">
        <v>95</v>
      </c>
      <c r="F20" s="9">
        <v>0</v>
      </c>
    </row>
    <row r="21" spans="1:6" x14ac:dyDescent="0.35">
      <c r="A21" s="7" t="s">
        <v>140</v>
      </c>
      <c r="B21" s="8" t="s">
        <v>208</v>
      </c>
      <c r="C21" s="9" t="s">
        <v>156</v>
      </c>
      <c r="D21" s="8" t="s">
        <v>231</v>
      </c>
      <c r="E21" s="9">
        <v>62</v>
      </c>
      <c r="F21" s="9">
        <v>0</v>
      </c>
    </row>
    <row r="22" spans="1:6" x14ac:dyDescent="0.35">
      <c r="A22" s="7" t="s">
        <v>140</v>
      </c>
      <c r="B22" s="8" t="s">
        <v>208</v>
      </c>
      <c r="C22" s="9" t="s">
        <v>157</v>
      </c>
      <c r="D22" s="8" t="s">
        <v>232</v>
      </c>
      <c r="E22" s="9">
        <v>51</v>
      </c>
      <c r="F22" s="9">
        <v>0</v>
      </c>
    </row>
    <row r="23" spans="1:6" x14ac:dyDescent="0.35">
      <c r="A23" s="7" t="s">
        <v>140</v>
      </c>
      <c r="B23" s="8" t="s">
        <v>208</v>
      </c>
      <c r="C23" s="9" t="s">
        <v>158</v>
      </c>
      <c r="D23" s="8" t="s">
        <v>233</v>
      </c>
      <c r="E23" s="9">
        <v>75</v>
      </c>
      <c r="F23" s="9">
        <v>0</v>
      </c>
    </row>
    <row r="24" spans="1:6" x14ac:dyDescent="0.35">
      <c r="A24" s="7" t="s">
        <v>140</v>
      </c>
      <c r="B24" s="8" t="s">
        <v>208</v>
      </c>
      <c r="C24" s="9" t="s">
        <v>159</v>
      </c>
      <c r="D24" s="8" t="s">
        <v>234</v>
      </c>
      <c r="E24" s="9">
        <v>222</v>
      </c>
      <c r="F24" s="9">
        <v>45</v>
      </c>
    </row>
    <row r="25" spans="1:6" x14ac:dyDescent="0.35">
      <c r="A25" s="7" t="s">
        <v>140</v>
      </c>
      <c r="B25" s="8" t="s">
        <v>208</v>
      </c>
      <c r="C25" s="9" t="s">
        <v>160</v>
      </c>
      <c r="D25" s="8" t="s">
        <v>235</v>
      </c>
      <c r="E25" s="9">
        <v>124</v>
      </c>
      <c r="F25" s="9">
        <v>0</v>
      </c>
    </row>
    <row r="26" spans="1:6" x14ac:dyDescent="0.35">
      <c r="A26" s="7" t="s">
        <v>140</v>
      </c>
      <c r="B26" s="8" t="s">
        <v>208</v>
      </c>
      <c r="C26" s="9" t="s">
        <v>161</v>
      </c>
      <c r="D26" s="8" t="s">
        <v>236</v>
      </c>
      <c r="E26" s="9">
        <v>137</v>
      </c>
      <c r="F26" s="9">
        <v>8</v>
      </c>
    </row>
    <row r="27" spans="1:6" x14ac:dyDescent="0.35">
      <c r="A27" s="7" t="s">
        <v>140</v>
      </c>
      <c r="B27" s="8" t="s">
        <v>208</v>
      </c>
      <c r="C27" s="9" t="s">
        <v>162</v>
      </c>
      <c r="D27" s="8" t="s">
        <v>237</v>
      </c>
      <c r="E27" s="9">
        <v>97</v>
      </c>
      <c r="F27" s="9">
        <v>13</v>
      </c>
    </row>
    <row r="28" spans="1:6" x14ac:dyDescent="0.35">
      <c r="A28" s="7" t="s">
        <v>140</v>
      </c>
      <c r="B28" s="8" t="s">
        <v>208</v>
      </c>
      <c r="C28" s="9" t="s">
        <v>163</v>
      </c>
      <c r="D28" s="8" t="s">
        <v>238</v>
      </c>
      <c r="E28" s="9">
        <v>56</v>
      </c>
      <c r="F28" s="9">
        <v>1</v>
      </c>
    </row>
    <row r="29" spans="1:6" x14ac:dyDescent="0.35">
      <c r="A29" s="7" t="s">
        <v>140</v>
      </c>
      <c r="B29" s="8" t="s">
        <v>208</v>
      </c>
      <c r="C29" s="9" t="s">
        <v>164</v>
      </c>
      <c r="D29" s="8" t="s">
        <v>239</v>
      </c>
      <c r="E29" s="9">
        <v>19</v>
      </c>
      <c r="F29" s="9">
        <v>0</v>
      </c>
    </row>
    <row r="30" spans="1:6" x14ac:dyDescent="0.35">
      <c r="A30" s="7" t="s">
        <v>140</v>
      </c>
      <c r="B30" s="8" t="s">
        <v>208</v>
      </c>
      <c r="C30" s="9" t="s">
        <v>165</v>
      </c>
      <c r="D30" s="8" t="s">
        <v>240</v>
      </c>
      <c r="E30" s="9">
        <v>42</v>
      </c>
      <c r="F30" s="9">
        <v>16</v>
      </c>
    </row>
    <row r="31" spans="1:6" x14ac:dyDescent="0.35">
      <c r="A31" s="7" t="s">
        <v>140</v>
      </c>
      <c r="B31" s="8" t="s">
        <v>208</v>
      </c>
      <c r="C31" s="9" t="s">
        <v>166</v>
      </c>
      <c r="D31" s="8" t="s">
        <v>241</v>
      </c>
      <c r="E31" s="9">
        <v>6</v>
      </c>
      <c r="F31" s="9">
        <v>0</v>
      </c>
    </row>
    <row r="32" spans="1:6" x14ac:dyDescent="0.35">
      <c r="A32" s="7" t="s">
        <v>140</v>
      </c>
      <c r="B32" s="8" t="s">
        <v>208</v>
      </c>
      <c r="C32" s="9" t="s">
        <v>167</v>
      </c>
      <c r="D32" s="8" t="s">
        <v>242</v>
      </c>
      <c r="E32" s="9">
        <v>50</v>
      </c>
      <c r="F32" s="9">
        <v>1</v>
      </c>
    </row>
    <row r="33" spans="1:6" x14ac:dyDescent="0.35">
      <c r="A33" s="7" t="s">
        <v>140</v>
      </c>
      <c r="B33" s="8" t="s">
        <v>208</v>
      </c>
      <c r="C33" s="9" t="s">
        <v>168</v>
      </c>
      <c r="D33" s="8" t="s">
        <v>243</v>
      </c>
      <c r="E33" s="11">
        <v>1324</v>
      </c>
      <c r="F33" s="9">
        <v>13</v>
      </c>
    </row>
    <row r="34" spans="1:6" x14ac:dyDescent="0.35">
      <c r="A34" s="7" t="s">
        <v>140</v>
      </c>
      <c r="B34" s="8" t="s">
        <v>208</v>
      </c>
      <c r="C34" s="9" t="s">
        <v>169</v>
      </c>
      <c r="D34" s="8" t="s">
        <v>244</v>
      </c>
      <c r="E34" s="9">
        <v>704</v>
      </c>
      <c r="F34" s="9">
        <v>0</v>
      </c>
    </row>
    <row r="35" spans="1:6" x14ac:dyDescent="0.35">
      <c r="A35" s="7" t="s">
        <v>140</v>
      </c>
      <c r="B35" s="8" t="s">
        <v>208</v>
      </c>
      <c r="C35" s="9" t="s">
        <v>170</v>
      </c>
      <c r="D35" s="8" t="s">
        <v>245</v>
      </c>
      <c r="E35" s="9">
        <v>793</v>
      </c>
      <c r="F35" s="9">
        <v>303</v>
      </c>
    </row>
    <row r="36" spans="1:6" x14ac:dyDescent="0.35">
      <c r="A36" s="7" t="s">
        <v>140</v>
      </c>
      <c r="B36" s="8" t="s">
        <v>208</v>
      </c>
      <c r="C36" s="9" t="s">
        <v>171</v>
      </c>
      <c r="D36" s="8" t="s">
        <v>246</v>
      </c>
      <c r="E36" s="11">
        <v>1459</v>
      </c>
      <c r="F36" s="9">
        <v>426</v>
      </c>
    </row>
    <row r="37" spans="1:6" x14ac:dyDescent="0.35">
      <c r="A37" s="7" t="s">
        <v>140</v>
      </c>
      <c r="B37" s="8" t="s">
        <v>208</v>
      </c>
      <c r="C37" s="9" t="s">
        <v>172</v>
      </c>
      <c r="D37" s="8" t="s">
        <v>247</v>
      </c>
      <c r="E37" s="9">
        <v>391</v>
      </c>
      <c r="F37" s="9">
        <v>11</v>
      </c>
    </row>
    <row r="38" spans="1:6" x14ac:dyDescent="0.35">
      <c r="A38" s="7" t="s">
        <v>140</v>
      </c>
      <c r="B38" s="8" t="s">
        <v>208</v>
      </c>
      <c r="C38" s="9" t="s">
        <v>173</v>
      </c>
      <c r="D38" s="8" t="s">
        <v>248</v>
      </c>
      <c r="E38" s="9">
        <v>80</v>
      </c>
      <c r="F38" s="9">
        <v>0</v>
      </c>
    </row>
    <row r="39" spans="1:6" x14ac:dyDescent="0.35">
      <c r="A39" s="7" t="s">
        <v>140</v>
      </c>
      <c r="B39" s="8" t="s">
        <v>208</v>
      </c>
      <c r="C39" s="9" t="s">
        <v>174</v>
      </c>
      <c r="D39" s="8" t="s">
        <v>249</v>
      </c>
      <c r="E39" s="9">
        <v>230</v>
      </c>
      <c r="F39" s="9">
        <v>0</v>
      </c>
    </row>
    <row r="40" spans="1:6" x14ac:dyDescent="0.35">
      <c r="A40" s="7" t="s">
        <v>140</v>
      </c>
      <c r="B40" s="8" t="s">
        <v>208</v>
      </c>
      <c r="C40" s="9" t="s">
        <v>175</v>
      </c>
      <c r="D40" s="8" t="s">
        <v>250</v>
      </c>
      <c r="E40" s="9">
        <v>129</v>
      </c>
      <c r="F40" s="9">
        <v>0</v>
      </c>
    </row>
    <row r="41" spans="1:6" x14ac:dyDescent="0.35">
      <c r="A41" s="7" t="s">
        <v>140</v>
      </c>
      <c r="B41" s="8" t="s">
        <v>208</v>
      </c>
      <c r="C41" s="9" t="s">
        <v>176</v>
      </c>
      <c r="D41" s="8" t="s">
        <v>251</v>
      </c>
      <c r="E41" s="9">
        <v>41</v>
      </c>
      <c r="F41" s="9">
        <v>0</v>
      </c>
    </row>
    <row r="42" spans="1:6" x14ac:dyDescent="0.35">
      <c r="A42" s="7" t="s">
        <v>140</v>
      </c>
      <c r="B42" s="8" t="s">
        <v>208</v>
      </c>
      <c r="C42" s="9" t="s">
        <v>177</v>
      </c>
      <c r="D42" s="8" t="s">
        <v>252</v>
      </c>
      <c r="E42" s="9">
        <v>712</v>
      </c>
      <c r="F42" s="9">
        <v>41</v>
      </c>
    </row>
    <row r="43" spans="1:6" x14ac:dyDescent="0.35">
      <c r="A43" s="7" t="s">
        <v>140</v>
      </c>
      <c r="B43" s="8" t="s">
        <v>208</v>
      </c>
      <c r="C43" s="9" t="s">
        <v>178</v>
      </c>
      <c r="D43" s="8" t="s">
        <v>253</v>
      </c>
      <c r="E43" s="9">
        <v>335</v>
      </c>
      <c r="F43" s="9">
        <v>85</v>
      </c>
    </row>
    <row r="44" spans="1:6" x14ac:dyDescent="0.35">
      <c r="A44" s="7" t="s">
        <v>140</v>
      </c>
      <c r="B44" s="8" t="s">
        <v>208</v>
      </c>
      <c r="C44" s="9" t="s">
        <v>179</v>
      </c>
      <c r="D44" s="8" t="s">
        <v>254</v>
      </c>
      <c r="E44" s="9">
        <v>112</v>
      </c>
      <c r="F44" s="9">
        <v>0</v>
      </c>
    </row>
    <row r="45" spans="1:6" x14ac:dyDescent="0.35">
      <c r="A45" s="7" t="s">
        <v>140</v>
      </c>
      <c r="B45" s="8" t="s">
        <v>208</v>
      </c>
      <c r="C45" s="9" t="s">
        <v>180</v>
      </c>
      <c r="D45" s="8" t="s">
        <v>255</v>
      </c>
      <c r="E45" s="11">
        <v>3657</v>
      </c>
      <c r="F45" s="9">
        <v>0</v>
      </c>
    </row>
    <row r="46" spans="1:6" x14ac:dyDescent="0.35">
      <c r="A46" s="7" t="s">
        <v>140</v>
      </c>
      <c r="B46" s="8" t="s">
        <v>208</v>
      </c>
      <c r="C46" s="9" t="s">
        <v>256</v>
      </c>
      <c r="D46" s="8" t="s">
        <v>257</v>
      </c>
      <c r="E46" s="9">
        <v>0</v>
      </c>
      <c r="F46" s="9">
        <v>0</v>
      </c>
    </row>
    <row r="47" spans="1:6" x14ac:dyDescent="0.35">
      <c r="A47" s="7" t="s">
        <v>140</v>
      </c>
      <c r="B47" s="8" t="s">
        <v>208</v>
      </c>
      <c r="C47" s="9" t="s">
        <v>181</v>
      </c>
      <c r="D47" s="8" t="s">
        <v>258</v>
      </c>
      <c r="E47" s="9">
        <v>268</v>
      </c>
      <c r="F47" s="9">
        <v>557</v>
      </c>
    </row>
    <row r="48" spans="1:6" x14ac:dyDescent="0.35">
      <c r="A48" s="7" t="s">
        <v>140</v>
      </c>
      <c r="B48" s="8" t="s">
        <v>208</v>
      </c>
      <c r="C48" s="9" t="s">
        <v>182</v>
      </c>
      <c r="D48" s="8" t="s">
        <v>259</v>
      </c>
      <c r="E48" s="11">
        <v>1731</v>
      </c>
      <c r="F48" s="11">
        <v>2030</v>
      </c>
    </row>
    <row r="49" spans="1:6" x14ac:dyDescent="0.35">
      <c r="A49" s="7" t="s">
        <v>140</v>
      </c>
      <c r="B49" s="8" t="s">
        <v>208</v>
      </c>
      <c r="C49" s="9" t="s">
        <v>183</v>
      </c>
      <c r="D49" s="8" t="s">
        <v>260</v>
      </c>
      <c r="E49" s="11">
        <v>3480</v>
      </c>
      <c r="F49" s="11">
        <v>2851</v>
      </c>
    </row>
    <row r="50" spans="1:6" x14ac:dyDescent="0.35">
      <c r="A50" s="7" t="s">
        <v>140</v>
      </c>
      <c r="B50" s="8" t="s">
        <v>208</v>
      </c>
      <c r="C50" s="9" t="s">
        <v>184</v>
      </c>
      <c r="D50" s="8" t="s">
        <v>261</v>
      </c>
      <c r="E50" s="9">
        <v>86</v>
      </c>
      <c r="F50" s="9">
        <v>177</v>
      </c>
    </row>
    <row r="51" spans="1:6" x14ac:dyDescent="0.35">
      <c r="A51" s="7" t="s">
        <v>140</v>
      </c>
      <c r="B51" s="8" t="s">
        <v>208</v>
      </c>
      <c r="C51" s="9" t="s">
        <v>185</v>
      </c>
      <c r="D51" s="8" t="s">
        <v>282</v>
      </c>
      <c r="E51" s="11">
        <v>9610</v>
      </c>
      <c r="F51" s="11">
        <v>5617</v>
      </c>
    </row>
    <row r="52" spans="1:6" x14ac:dyDescent="0.35">
      <c r="A52" s="7" t="s">
        <v>140</v>
      </c>
      <c r="B52" s="8" t="s">
        <v>208</v>
      </c>
      <c r="C52" s="9" t="s">
        <v>186</v>
      </c>
      <c r="D52" s="8" t="s">
        <v>262</v>
      </c>
      <c r="E52" s="11">
        <v>6451</v>
      </c>
      <c r="F52" s="11">
        <v>9430</v>
      </c>
    </row>
    <row r="53" spans="1:6" x14ac:dyDescent="0.35">
      <c r="A53" s="7" t="s">
        <v>140</v>
      </c>
      <c r="B53" s="8" t="s">
        <v>208</v>
      </c>
      <c r="C53" s="9" t="s">
        <v>187</v>
      </c>
      <c r="D53" s="8" t="s">
        <v>263</v>
      </c>
      <c r="E53" s="11">
        <v>7492</v>
      </c>
      <c r="F53" s="11">
        <v>5109</v>
      </c>
    </row>
    <row r="54" spans="1:6" x14ac:dyDescent="0.35">
      <c r="A54" s="7" t="s">
        <v>140</v>
      </c>
      <c r="B54" s="8" t="s">
        <v>208</v>
      </c>
      <c r="C54" s="9" t="s">
        <v>189</v>
      </c>
      <c r="D54" s="8" t="s">
        <v>264</v>
      </c>
      <c r="E54" s="11">
        <v>9094</v>
      </c>
      <c r="F54" s="11">
        <v>11507</v>
      </c>
    </row>
    <row r="55" spans="1:6" x14ac:dyDescent="0.35">
      <c r="A55" s="7" t="s">
        <v>140</v>
      </c>
      <c r="B55" s="8" t="s">
        <v>208</v>
      </c>
      <c r="C55" s="9" t="s">
        <v>190</v>
      </c>
      <c r="D55" s="8" t="s">
        <v>265</v>
      </c>
      <c r="E55" s="11">
        <v>5102</v>
      </c>
      <c r="F55" s="11">
        <v>3331</v>
      </c>
    </row>
    <row r="56" spans="1:6" x14ac:dyDescent="0.35">
      <c r="A56" s="7" t="s">
        <v>140</v>
      </c>
      <c r="B56" s="8" t="s">
        <v>208</v>
      </c>
      <c r="C56" s="9" t="s">
        <v>191</v>
      </c>
      <c r="D56" s="8" t="s">
        <v>266</v>
      </c>
      <c r="E56" s="11">
        <v>4757</v>
      </c>
      <c r="F56" s="11">
        <v>2608</v>
      </c>
    </row>
    <row r="57" spans="1:6" x14ac:dyDescent="0.35">
      <c r="A57" s="7" t="s">
        <v>140</v>
      </c>
      <c r="B57" s="8" t="s">
        <v>208</v>
      </c>
      <c r="C57" s="9" t="s">
        <v>192</v>
      </c>
      <c r="D57" s="8" t="s">
        <v>267</v>
      </c>
      <c r="E57" s="11">
        <v>4851</v>
      </c>
      <c r="F57" s="11">
        <v>2652</v>
      </c>
    </row>
    <row r="58" spans="1:6" x14ac:dyDescent="0.35">
      <c r="A58" s="7" t="s">
        <v>140</v>
      </c>
      <c r="B58" s="8" t="s">
        <v>208</v>
      </c>
      <c r="C58" s="9" t="s">
        <v>193</v>
      </c>
      <c r="D58" s="8" t="s">
        <v>268</v>
      </c>
      <c r="E58" s="11">
        <v>1915</v>
      </c>
      <c r="F58" s="11">
        <v>1204</v>
      </c>
    </row>
    <row r="59" spans="1:6" x14ac:dyDescent="0.35">
      <c r="A59" s="7" t="s">
        <v>140</v>
      </c>
      <c r="B59" s="8" t="s">
        <v>208</v>
      </c>
      <c r="C59" s="9" t="s">
        <v>195</v>
      </c>
      <c r="D59" s="8" t="s">
        <v>269</v>
      </c>
      <c r="E59" s="11">
        <v>13870</v>
      </c>
      <c r="F59" s="11">
        <v>11616</v>
      </c>
    </row>
    <row r="60" spans="1:6" x14ac:dyDescent="0.35">
      <c r="A60" s="7" t="s">
        <v>140</v>
      </c>
      <c r="B60" s="8" t="s">
        <v>208</v>
      </c>
      <c r="C60" s="9" t="s">
        <v>196</v>
      </c>
      <c r="D60" s="8" t="s">
        <v>270</v>
      </c>
      <c r="E60" s="11">
        <v>5447</v>
      </c>
      <c r="F60" s="11">
        <v>7142</v>
      </c>
    </row>
    <row r="61" spans="1:6" x14ac:dyDescent="0.35">
      <c r="A61" s="7" t="s">
        <v>140</v>
      </c>
      <c r="B61" s="8" t="s">
        <v>208</v>
      </c>
      <c r="C61" s="9" t="s">
        <v>197</v>
      </c>
      <c r="D61" s="8" t="s">
        <v>271</v>
      </c>
      <c r="E61" s="11">
        <v>3484</v>
      </c>
      <c r="F61" s="11">
        <v>3339</v>
      </c>
    </row>
    <row r="62" spans="1:6" x14ac:dyDescent="0.35">
      <c r="A62" s="7" t="s">
        <v>140</v>
      </c>
      <c r="B62" s="8" t="s">
        <v>208</v>
      </c>
      <c r="C62" s="9" t="s">
        <v>198</v>
      </c>
      <c r="D62" s="8" t="s">
        <v>272</v>
      </c>
      <c r="E62" s="11">
        <v>11787</v>
      </c>
      <c r="F62" s="11">
        <v>13379</v>
      </c>
    </row>
    <row r="63" spans="1:6" x14ac:dyDescent="0.35">
      <c r="A63" s="7" t="s">
        <v>140</v>
      </c>
      <c r="B63" s="8" t="s">
        <v>208</v>
      </c>
      <c r="C63" s="9" t="s">
        <v>199</v>
      </c>
      <c r="D63" s="8" t="s">
        <v>273</v>
      </c>
      <c r="E63" s="9">
        <v>285</v>
      </c>
      <c r="F63" s="9">
        <v>95</v>
      </c>
    </row>
    <row r="64" spans="1:6" x14ac:dyDescent="0.35">
      <c r="A64" s="7" t="s">
        <v>140</v>
      </c>
      <c r="B64" s="8" t="s">
        <v>208</v>
      </c>
      <c r="C64" s="9" t="s">
        <v>200</v>
      </c>
      <c r="D64" s="8" t="s">
        <v>274</v>
      </c>
      <c r="E64" s="11">
        <v>6678</v>
      </c>
      <c r="F64" s="11">
        <v>7675</v>
      </c>
    </row>
    <row r="65" spans="1:7" x14ac:dyDescent="0.35">
      <c r="A65" s="7" t="s">
        <v>140</v>
      </c>
      <c r="B65" s="8" t="s">
        <v>208</v>
      </c>
      <c r="C65" s="9" t="s">
        <v>201</v>
      </c>
      <c r="D65" s="8" t="s">
        <v>275</v>
      </c>
      <c r="E65" s="9">
        <v>100</v>
      </c>
      <c r="F65" s="9">
        <v>178</v>
      </c>
    </row>
    <row r="66" spans="1:7" x14ac:dyDescent="0.35">
      <c r="A66" s="7" t="s">
        <v>140</v>
      </c>
      <c r="B66" s="8" t="s">
        <v>208</v>
      </c>
      <c r="C66" s="9" t="s">
        <v>202</v>
      </c>
      <c r="D66" s="8" t="s">
        <v>276</v>
      </c>
      <c r="E66" s="11">
        <v>5807</v>
      </c>
      <c r="F66" s="11">
        <v>3099</v>
      </c>
    </row>
    <row r="67" spans="1:7" x14ac:dyDescent="0.35">
      <c r="A67" s="7" t="s">
        <v>140</v>
      </c>
      <c r="B67" s="8" t="s">
        <v>208</v>
      </c>
      <c r="C67" s="9" t="s">
        <v>204</v>
      </c>
      <c r="D67" s="8" t="s">
        <v>277</v>
      </c>
      <c r="E67" s="11">
        <v>5276</v>
      </c>
      <c r="F67" s="11">
        <v>2108</v>
      </c>
    </row>
    <row r="68" spans="1:7" x14ac:dyDescent="0.35">
      <c r="A68" s="7" t="s">
        <v>140</v>
      </c>
      <c r="B68" s="8" t="s">
        <v>208</v>
      </c>
      <c r="C68" s="9" t="s">
        <v>205</v>
      </c>
      <c r="D68" s="8" t="s">
        <v>278</v>
      </c>
      <c r="E68" s="11">
        <v>12004</v>
      </c>
      <c r="F68" s="11">
        <v>4409</v>
      </c>
    </row>
    <row r="69" spans="1:7" x14ac:dyDescent="0.35">
      <c r="A69" s="7" t="s">
        <v>140</v>
      </c>
      <c r="B69" s="8" t="s">
        <v>208</v>
      </c>
      <c r="C69" s="9" t="s">
        <v>206</v>
      </c>
      <c r="D69" s="8" t="s">
        <v>279</v>
      </c>
      <c r="E69" s="11">
        <v>1116</v>
      </c>
      <c r="F69" s="9">
        <v>447</v>
      </c>
    </row>
    <row r="70" spans="1:7" x14ac:dyDescent="0.35">
      <c r="A70" s="7" t="s">
        <v>140</v>
      </c>
      <c r="B70" s="8" t="s">
        <v>208</v>
      </c>
      <c r="C70" s="9" t="s">
        <v>280</v>
      </c>
      <c r="D70" s="8" t="s">
        <v>281</v>
      </c>
      <c r="E70" s="9">
        <v>16</v>
      </c>
      <c r="F70" s="9">
        <v>185</v>
      </c>
      <c r="G70">
        <f>SUM(E70:F70)</f>
        <v>201</v>
      </c>
    </row>
    <row r="71" spans="1:7" x14ac:dyDescent="0.35">
      <c r="E71" s="5">
        <f>SUM(E4:E70)</f>
        <v>135845</v>
      </c>
      <c r="F71" s="5">
        <f>SUM(F4:F70)</f>
        <v>105868</v>
      </c>
      <c r="G71" s="6">
        <f>SUM(E71:F71)</f>
        <v>241713</v>
      </c>
    </row>
    <row r="72" spans="1:7" x14ac:dyDescent="0.35">
      <c r="E72" s="5"/>
      <c r="F72" s="5"/>
      <c r="G72" s="6"/>
    </row>
    <row r="73" spans="1:7" x14ac:dyDescent="0.35">
      <c r="A73" s="16" t="s">
        <v>138</v>
      </c>
    </row>
    <row r="74" spans="1:7" ht="72.5" x14ac:dyDescent="0.35">
      <c r="A74" s="25" t="s">
        <v>1</v>
      </c>
      <c r="B74" s="12" t="s">
        <v>2</v>
      </c>
      <c r="C74" s="25" t="s">
        <v>3</v>
      </c>
      <c r="D74" s="12" t="s">
        <v>4</v>
      </c>
      <c r="E74" s="26" t="s">
        <v>5</v>
      </c>
      <c r="F74" s="26" t="s">
        <v>6</v>
      </c>
      <c r="G74" s="27" t="s">
        <v>7</v>
      </c>
    </row>
    <row r="75" spans="1:7" x14ac:dyDescent="0.35">
      <c r="A75" s="7" t="s">
        <v>140</v>
      </c>
      <c r="B75" s="8" t="s">
        <v>208</v>
      </c>
      <c r="C75" s="9" t="s">
        <v>182</v>
      </c>
      <c r="D75" s="8" t="s">
        <v>259</v>
      </c>
      <c r="E75" s="11">
        <v>1731</v>
      </c>
      <c r="F75" s="11">
        <v>2030</v>
      </c>
    </row>
    <row r="76" spans="1:7" x14ac:dyDescent="0.35">
      <c r="A76" s="7" t="s">
        <v>140</v>
      </c>
      <c r="B76" s="8" t="s">
        <v>208</v>
      </c>
      <c r="C76" s="9" t="s">
        <v>183</v>
      </c>
      <c r="D76" s="8" t="s">
        <v>260</v>
      </c>
      <c r="E76" s="11">
        <v>3480</v>
      </c>
      <c r="F76" s="11">
        <v>2851</v>
      </c>
    </row>
    <row r="77" spans="1:7" x14ac:dyDescent="0.35">
      <c r="A77" s="7" t="s">
        <v>140</v>
      </c>
      <c r="B77" s="8" t="s">
        <v>208</v>
      </c>
      <c r="C77" s="9" t="s">
        <v>184</v>
      </c>
      <c r="D77" s="8" t="s">
        <v>261</v>
      </c>
      <c r="E77" s="9">
        <v>86</v>
      </c>
      <c r="F77" s="9">
        <v>177</v>
      </c>
    </row>
    <row r="78" spans="1:7" x14ac:dyDescent="0.35">
      <c r="A78" s="7" t="s">
        <v>140</v>
      </c>
      <c r="B78" s="8" t="s">
        <v>208</v>
      </c>
      <c r="C78" s="9" t="s">
        <v>185</v>
      </c>
      <c r="D78" s="8" t="s">
        <v>282</v>
      </c>
      <c r="E78" s="11">
        <v>9610</v>
      </c>
      <c r="F78" s="11">
        <v>5617</v>
      </c>
    </row>
    <row r="79" spans="1:7" x14ac:dyDescent="0.35">
      <c r="A79" s="7" t="s">
        <v>140</v>
      </c>
      <c r="B79" s="8" t="s">
        <v>208</v>
      </c>
      <c r="C79" s="9" t="s">
        <v>186</v>
      </c>
      <c r="D79" s="8" t="s">
        <v>262</v>
      </c>
      <c r="E79" s="11">
        <v>6451</v>
      </c>
      <c r="F79" s="11">
        <v>9430</v>
      </c>
    </row>
    <row r="80" spans="1:7" x14ac:dyDescent="0.35">
      <c r="A80" s="7" t="s">
        <v>140</v>
      </c>
      <c r="B80" s="8" t="s">
        <v>208</v>
      </c>
      <c r="C80" s="9" t="s">
        <v>187</v>
      </c>
      <c r="D80" s="8" t="s">
        <v>263</v>
      </c>
      <c r="E80" s="11">
        <v>7492</v>
      </c>
      <c r="F80" s="11">
        <v>5109</v>
      </c>
    </row>
    <row r="81" spans="1:6" x14ac:dyDescent="0.35">
      <c r="A81" s="7" t="s">
        <v>140</v>
      </c>
      <c r="B81" s="8" t="s">
        <v>208</v>
      </c>
      <c r="C81" s="9" t="s">
        <v>189</v>
      </c>
      <c r="D81" s="8" t="s">
        <v>264</v>
      </c>
      <c r="E81" s="11">
        <v>9094</v>
      </c>
      <c r="F81" s="11">
        <v>11507</v>
      </c>
    </row>
    <row r="82" spans="1:6" x14ac:dyDescent="0.35">
      <c r="A82" s="7" t="s">
        <v>140</v>
      </c>
      <c r="B82" s="8" t="s">
        <v>208</v>
      </c>
      <c r="C82" s="9" t="s">
        <v>190</v>
      </c>
      <c r="D82" s="8" t="s">
        <v>265</v>
      </c>
      <c r="E82" s="11">
        <v>5102</v>
      </c>
      <c r="F82" s="11">
        <v>3331</v>
      </c>
    </row>
    <row r="83" spans="1:6" x14ac:dyDescent="0.35">
      <c r="A83" s="7" t="s">
        <v>140</v>
      </c>
      <c r="B83" s="8" t="s">
        <v>208</v>
      </c>
      <c r="C83" s="9" t="s">
        <v>191</v>
      </c>
      <c r="D83" s="8" t="s">
        <v>266</v>
      </c>
      <c r="E83" s="11">
        <v>4757</v>
      </c>
      <c r="F83" s="11">
        <v>2608</v>
      </c>
    </row>
    <row r="84" spans="1:6" x14ac:dyDescent="0.35">
      <c r="A84" s="7" t="s">
        <v>140</v>
      </c>
      <c r="B84" s="8" t="s">
        <v>208</v>
      </c>
      <c r="C84" s="9" t="s">
        <v>192</v>
      </c>
      <c r="D84" s="8" t="s">
        <v>267</v>
      </c>
      <c r="E84" s="11">
        <v>4851</v>
      </c>
      <c r="F84" s="11">
        <v>2652</v>
      </c>
    </row>
    <row r="85" spans="1:6" x14ac:dyDescent="0.35">
      <c r="A85" s="7" t="s">
        <v>140</v>
      </c>
      <c r="B85" s="8" t="s">
        <v>208</v>
      </c>
      <c r="C85" s="9" t="s">
        <v>193</v>
      </c>
      <c r="D85" s="8" t="s">
        <v>268</v>
      </c>
      <c r="E85" s="11">
        <v>1915</v>
      </c>
      <c r="F85" s="11">
        <v>1204</v>
      </c>
    </row>
    <row r="86" spans="1:6" x14ac:dyDescent="0.35">
      <c r="A86" s="7" t="s">
        <v>140</v>
      </c>
      <c r="B86" s="8" t="s">
        <v>208</v>
      </c>
      <c r="C86" s="9" t="s">
        <v>195</v>
      </c>
      <c r="D86" s="8" t="s">
        <v>269</v>
      </c>
      <c r="E86" s="11">
        <v>13870</v>
      </c>
      <c r="F86" s="11">
        <v>11616</v>
      </c>
    </row>
    <row r="87" spans="1:6" x14ac:dyDescent="0.35">
      <c r="A87" s="7" t="s">
        <v>140</v>
      </c>
      <c r="B87" s="8" t="s">
        <v>208</v>
      </c>
      <c r="C87" s="9" t="s">
        <v>196</v>
      </c>
      <c r="D87" s="8" t="s">
        <v>270</v>
      </c>
      <c r="E87" s="11">
        <v>5447</v>
      </c>
      <c r="F87" s="11">
        <v>7142</v>
      </c>
    </row>
    <row r="88" spans="1:6" x14ac:dyDescent="0.35">
      <c r="A88" s="7" t="s">
        <v>140</v>
      </c>
      <c r="B88" s="8" t="s">
        <v>208</v>
      </c>
      <c r="C88" s="9" t="s">
        <v>197</v>
      </c>
      <c r="D88" s="8" t="s">
        <v>271</v>
      </c>
      <c r="E88" s="11">
        <v>3484</v>
      </c>
      <c r="F88" s="11">
        <v>3339</v>
      </c>
    </row>
    <row r="89" spans="1:6" x14ac:dyDescent="0.35">
      <c r="A89" s="7" t="s">
        <v>140</v>
      </c>
      <c r="B89" s="8" t="s">
        <v>208</v>
      </c>
      <c r="C89" s="9" t="s">
        <v>198</v>
      </c>
      <c r="D89" s="8" t="s">
        <v>272</v>
      </c>
      <c r="E89" s="11">
        <v>11787</v>
      </c>
      <c r="F89" s="11">
        <v>13379</v>
      </c>
    </row>
    <row r="90" spans="1:6" x14ac:dyDescent="0.35">
      <c r="A90" s="7" t="s">
        <v>140</v>
      </c>
      <c r="B90" s="8" t="s">
        <v>208</v>
      </c>
      <c r="C90" s="9" t="s">
        <v>199</v>
      </c>
      <c r="D90" s="8" t="s">
        <v>273</v>
      </c>
      <c r="E90" s="9">
        <v>285</v>
      </c>
      <c r="F90" s="9">
        <v>95</v>
      </c>
    </row>
    <row r="91" spans="1:6" x14ac:dyDescent="0.35">
      <c r="A91" s="7" t="s">
        <v>140</v>
      </c>
      <c r="B91" s="8" t="s">
        <v>208</v>
      </c>
      <c r="C91" s="9" t="s">
        <v>200</v>
      </c>
      <c r="D91" s="8" t="s">
        <v>274</v>
      </c>
      <c r="E91" s="11">
        <v>6678</v>
      </c>
      <c r="F91" s="11">
        <v>7675</v>
      </c>
    </row>
    <row r="92" spans="1:6" x14ac:dyDescent="0.35">
      <c r="A92" s="7" t="s">
        <v>140</v>
      </c>
      <c r="B92" s="8" t="s">
        <v>208</v>
      </c>
      <c r="C92" s="9" t="s">
        <v>201</v>
      </c>
      <c r="D92" s="8" t="s">
        <v>275</v>
      </c>
      <c r="E92" s="9">
        <v>100</v>
      </c>
      <c r="F92" s="9">
        <v>178</v>
      </c>
    </row>
    <row r="93" spans="1:6" x14ac:dyDescent="0.35">
      <c r="A93" s="7" t="s">
        <v>140</v>
      </c>
      <c r="B93" s="8" t="s">
        <v>208</v>
      </c>
      <c r="C93" s="9" t="s">
        <v>202</v>
      </c>
      <c r="D93" s="8" t="s">
        <v>276</v>
      </c>
      <c r="E93" s="11">
        <v>5807</v>
      </c>
      <c r="F93" s="11">
        <v>3099</v>
      </c>
    </row>
    <row r="94" spans="1:6" x14ac:dyDescent="0.35">
      <c r="A94" s="7" t="s">
        <v>140</v>
      </c>
      <c r="B94" s="8" t="s">
        <v>208</v>
      </c>
      <c r="C94" s="9" t="s">
        <v>204</v>
      </c>
      <c r="D94" s="8" t="s">
        <v>277</v>
      </c>
      <c r="E94" s="11">
        <v>5276</v>
      </c>
      <c r="F94" s="11">
        <v>2108</v>
      </c>
    </row>
    <row r="95" spans="1:6" x14ac:dyDescent="0.35">
      <c r="A95" s="7" t="s">
        <v>140</v>
      </c>
      <c r="B95" s="8" t="s">
        <v>208</v>
      </c>
      <c r="C95" s="9" t="s">
        <v>205</v>
      </c>
      <c r="D95" s="8" t="s">
        <v>278</v>
      </c>
      <c r="E95" s="11">
        <v>12004</v>
      </c>
      <c r="F95" s="11">
        <v>4409</v>
      </c>
    </row>
    <row r="96" spans="1:6" x14ac:dyDescent="0.35">
      <c r="A96" s="7" t="s">
        <v>140</v>
      </c>
      <c r="B96" s="8" t="s">
        <v>208</v>
      </c>
      <c r="C96" s="9" t="s">
        <v>206</v>
      </c>
      <c r="D96" s="8" t="s">
        <v>279</v>
      </c>
      <c r="E96" s="11">
        <v>1116</v>
      </c>
      <c r="F96" s="9">
        <v>447</v>
      </c>
    </row>
    <row r="97" spans="1:8" x14ac:dyDescent="0.35">
      <c r="E97" s="5">
        <f>SUM(E75:E96)</f>
        <v>120423</v>
      </c>
      <c r="F97" s="5">
        <f>SUM(F75:F96)</f>
        <v>100003</v>
      </c>
      <c r="G97" s="6">
        <f>SUM(E97:F97)</f>
        <v>220426</v>
      </c>
      <c r="H97" s="13">
        <f>SUM(G97/G71*100)</f>
        <v>91.193274668718686</v>
      </c>
    </row>
    <row r="98" spans="1:8" x14ac:dyDescent="0.35">
      <c r="E98" s="5"/>
      <c r="F98" s="5"/>
      <c r="G98" s="6"/>
      <c r="H98" s="13"/>
    </row>
    <row r="99" spans="1:8" x14ac:dyDescent="0.35">
      <c r="A99" s="16" t="s">
        <v>139</v>
      </c>
      <c r="H99" s="13"/>
    </row>
    <row r="100" spans="1:8" ht="72.5" x14ac:dyDescent="0.35">
      <c r="A100" s="25" t="s">
        <v>1</v>
      </c>
      <c r="B100" s="12" t="s">
        <v>2</v>
      </c>
      <c r="C100" s="25" t="s">
        <v>3</v>
      </c>
      <c r="D100" s="12" t="s">
        <v>4</v>
      </c>
      <c r="E100" s="26" t="s">
        <v>5</v>
      </c>
      <c r="F100" s="26" t="s">
        <v>6</v>
      </c>
      <c r="G100" s="27" t="s">
        <v>7</v>
      </c>
    </row>
    <row r="101" spans="1:8" x14ac:dyDescent="0.35">
      <c r="A101" s="7" t="s">
        <v>140</v>
      </c>
      <c r="B101" s="8" t="s">
        <v>208</v>
      </c>
      <c r="C101" s="9" t="s">
        <v>280</v>
      </c>
      <c r="D101" s="8" t="s">
        <v>281</v>
      </c>
      <c r="E101" s="9">
        <v>16</v>
      </c>
      <c r="F101" s="9">
        <v>185</v>
      </c>
    </row>
    <row r="102" spans="1:8" x14ac:dyDescent="0.35">
      <c r="A102" s="7" t="s">
        <v>140</v>
      </c>
      <c r="B102" s="8" t="s">
        <v>208</v>
      </c>
      <c r="C102" s="9" t="s">
        <v>209</v>
      </c>
      <c r="D102" s="10" t="s">
        <v>210</v>
      </c>
      <c r="E102" s="11">
        <v>1617</v>
      </c>
      <c r="F102" s="11">
        <v>3469</v>
      </c>
    </row>
    <row r="103" spans="1:8" x14ac:dyDescent="0.35">
      <c r="A103" s="7" t="s">
        <v>140</v>
      </c>
      <c r="B103" s="8" t="s">
        <v>208</v>
      </c>
      <c r="C103" s="9" t="s">
        <v>141</v>
      </c>
      <c r="D103" s="8" t="s">
        <v>211</v>
      </c>
      <c r="E103" s="9">
        <v>268</v>
      </c>
      <c r="F103" s="9">
        <v>0</v>
      </c>
    </row>
    <row r="104" spans="1:8" x14ac:dyDescent="0.35">
      <c r="A104" s="7" t="s">
        <v>140</v>
      </c>
      <c r="B104" s="8" t="s">
        <v>208</v>
      </c>
      <c r="C104" s="9" t="s">
        <v>142</v>
      </c>
      <c r="D104" s="8" t="s">
        <v>212</v>
      </c>
      <c r="E104" s="9">
        <v>190</v>
      </c>
      <c r="F104" s="9">
        <v>15</v>
      </c>
    </row>
    <row r="105" spans="1:8" x14ac:dyDescent="0.35">
      <c r="A105" s="7" t="s">
        <v>140</v>
      </c>
      <c r="B105" s="8" t="s">
        <v>208</v>
      </c>
      <c r="C105" s="9" t="s">
        <v>213</v>
      </c>
      <c r="D105" s="8" t="s">
        <v>214</v>
      </c>
      <c r="E105" s="9">
        <v>7</v>
      </c>
      <c r="F105" s="9">
        <v>187</v>
      </c>
    </row>
    <row r="106" spans="1:8" x14ac:dyDescent="0.35">
      <c r="A106" s="7" t="s">
        <v>140</v>
      </c>
      <c r="B106" s="8" t="s">
        <v>208</v>
      </c>
      <c r="C106" s="9" t="s">
        <v>215</v>
      </c>
      <c r="D106" s="8" t="s">
        <v>216</v>
      </c>
      <c r="E106" s="9">
        <v>8</v>
      </c>
      <c r="F106" s="9">
        <v>177</v>
      </c>
    </row>
    <row r="107" spans="1:8" x14ac:dyDescent="0.35">
      <c r="A107" s="7" t="s">
        <v>140</v>
      </c>
      <c r="B107" s="8" t="s">
        <v>208</v>
      </c>
      <c r="C107" s="9" t="s">
        <v>217</v>
      </c>
      <c r="D107" s="8" t="s">
        <v>218</v>
      </c>
      <c r="E107" s="9">
        <v>7</v>
      </c>
      <c r="F107" s="9">
        <v>154</v>
      </c>
    </row>
    <row r="108" spans="1:8" x14ac:dyDescent="0.35">
      <c r="A108" s="7" t="s">
        <v>140</v>
      </c>
      <c r="B108" s="8" t="s">
        <v>208</v>
      </c>
      <c r="C108" s="9" t="s">
        <v>219</v>
      </c>
      <c r="D108" s="8" t="s">
        <v>220</v>
      </c>
      <c r="E108" s="9">
        <v>1</v>
      </c>
      <c r="F108" s="9">
        <v>77</v>
      </c>
    </row>
    <row r="109" spans="1:8" x14ac:dyDescent="0.35">
      <c r="A109" s="7" t="s">
        <v>140</v>
      </c>
      <c r="B109" s="8" t="s">
        <v>208</v>
      </c>
      <c r="C109" s="9" t="s">
        <v>143</v>
      </c>
      <c r="D109" s="8" t="s">
        <v>221</v>
      </c>
      <c r="E109" s="9">
        <v>972</v>
      </c>
      <c r="F109" s="9">
        <v>81</v>
      </c>
    </row>
    <row r="110" spans="1:8" x14ac:dyDescent="0.35">
      <c r="A110" s="7" t="s">
        <v>140</v>
      </c>
      <c r="B110" s="8" t="s">
        <v>208</v>
      </c>
      <c r="C110" s="9" t="s">
        <v>145</v>
      </c>
      <c r="D110" s="8" t="s">
        <v>222</v>
      </c>
      <c r="E110" s="9">
        <v>105</v>
      </c>
      <c r="F110" s="9">
        <v>0</v>
      </c>
    </row>
    <row r="111" spans="1:8" x14ac:dyDescent="0.35">
      <c r="A111" s="7" t="s">
        <v>140</v>
      </c>
      <c r="B111" s="8" t="s">
        <v>208</v>
      </c>
      <c r="C111" s="9" t="s">
        <v>146</v>
      </c>
      <c r="D111" s="8" t="s">
        <v>223</v>
      </c>
      <c r="E111" s="9">
        <v>0</v>
      </c>
      <c r="F111" s="9">
        <v>0</v>
      </c>
    </row>
    <row r="112" spans="1:8" x14ac:dyDescent="0.35">
      <c r="A112" s="7" t="s">
        <v>140</v>
      </c>
      <c r="B112" s="8" t="s">
        <v>208</v>
      </c>
      <c r="C112" s="9" t="s">
        <v>147</v>
      </c>
      <c r="D112" s="8" t="s">
        <v>224</v>
      </c>
      <c r="E112" s="9">
        <v>38</v>
      </c>
      <c r="F112" s="9">
        <v>0</v>
      </c>
    </row>
    <row r="113" spans="1:6" x14ac:dyDescent="0.35">
      <c r="A113" s="7" t="s">
        <v>140</v>
      </c>
      <c r="B113" s="8" t="s">
        <v>208</v>
      </c>
      <c r="C113" s="9" t="s">
        <v>149</v>
      </c>
      <c r="D113" s="8" t="s">
        <v>225</v>
      </c>
      <c r="E113" s="9">
        <v>163</v>
      </c>
      <c r="F113" s="9">
        <v>0</v>
      </c>
    </row>
    <row r="114" spans="1:6" x14ac:dyDescent="0.35">
      <c r="A114" s="7" t="s">
        <v>140</v>
      </c>
      <c r="B114" s="8" t="s">
        <v>208</v>
      </c>
      <c r="C114" s="9" t="s">
        <v>150</v>
      </c>
      <c r="D114" s="8" t="s">
        <v>226</v>
      </c>
      <c r="E114" s="9">
        <v>72</v>
      </c>
      <c r="F114" s="9">
        <v>0</v>
      </c>
    </row>
    <row r="115" spans="1:6" x14ac:dyDescent="0.35">
      <c r="A115" s="7" t="s">
        <v>140</v>
      </c>
      <c r="B115" s="8" t="s">
        <v>208</v>
      </c>
      <c r="C115" s="9" t="s">
        <v>151</v>
      </c>
      <c r="D115" s="8" t="s">
        <v>227</v>
      </c>
      <c r="E115" s="9">
        <v>211</v>
      </c>
      <c r="F115" s="9">
        <v>0</v>
      </c>
    </row>
    <row r="116" spans="1:6" x14ac:dyDescent="0.35">
      <c r="A116" s="7" t="s">
        <v>140</v>
      </c>
      <c r="B116" s="8" t="s">
        <v>208</v>
      </c>
      <c r="C116" s="9" t="s">
        <v>153</v>
      </c>
      <c r="D116" s="8" t="s">
        <v>228</v>
      </c>
      <c r="E116" s="9">
        <v>122</v>
      </c>
      <c r="F116" s="9">
        <v>0</v>
      </c>
    </row>
    <row r="117" spans="1:6" x14ac:dyDescent="0.35">
      <c r="A117" s="7" t="s">
        <v>140</v>
      </c>
      <c r="B117" s="8" t="s">
        <v>208</v>
      </c>
      <c r="C117" s="9" t="s">
        <v>154</v>
      </c>
      <c r="D117" s="8" t="s">
        <v>229</v>
      </c>
      <c r="E117" s="9">
        <v>354</v>
      </c>
      <c r="F117" s="9">
        <v>0</v>
      </c>
    </row>
    <row r="118" spans="1:6" x14ac:dyDescent="0.35">
      <c r="A118" s="7" t="s">
        <v>140</v>
      </c>
      <c r="B118" s="8" t="s">
        <v>208</v>
      </c>
      <c r="C118" s="9" t="s">
        <v>155</v>
      </c>
      <c r="D118" s="8" t="s">
        <v>230</v>
      </c>
      <c r="E118" s="9">
        <v>95</v>
      </c>
      <c r="F118" s="9">
        <v>0</v>
      </c>
    </row>
    <row r="119" spans="1:6" x14ac:dyDescent="0.35">
      <c r="A119" s="7" t="s">
        <v>140</v>
      </c>
      <c r="B119" s="8" t="s">
        <v>208</v>
      </c>
      <c r="C119" s="9" t="s">
        <v>156</v>
      </c>
      <c r="D119" s="8" t="s">
        <v>231</v>
      </c>
      <c r="E119" s="9">
        <v>62</v>
      </c>
      <c r="F119" s="9">
        <v>0</v>
      </c>
    </row>
    <row r="120" spans="1:6" x14ac:dyDescent="0.35">
      <c r="A120" s="7" t="s">
        <v>140</v>
      </c>
      <c r="B120" s="8" t="s">
        <v>208</v>
      </c>
      <c r="C120" s="9" t="s">
        <v>157</v>
      </c>
      <c r="D120" s="8" t="s">
        <v>232</v>
      </c>
      <c r="E120" s="9">
        <v>51</v>
      </c>
      <c r="F120" s="9">
        <v>0</v>
      </c>
    </row>
    <row r="121" spans="1:6" x14ac:dyDescent="0.35">
      <c r="A121" s="7" t="s">
        <v>140</v>
      </c>
      <c r="B121" s="8" t="s">
        <v>208</v>
      </c>
      <c r="C121" s="9" t="s">
        <v>158</v>
      </c>
      <c r="D121" s="8" t="s">
        <v>233</v>
      </c>
      <c r="E121" s="9">
        <v>75</v>
      </c>
      <c r="F121" s="9">
        <v>0</v>
      </c>
    </row>
    <row r="122" spans="1:6" x14ac:dyDescent="0.35">
      <c r="A122" s="7" t="s">
        <v>140</v>
      </c>
      <c r="B122" s="8" t="s">
        <v>208</v>
      </c>
      <c r="C122" s="9" t="s">
        <v>159</v>
      </c>
      <c r="D122" s="8" t="s">
        <v>234</v>
      </c>
      <c r="E122" s="9">
        <v>222</v>
      </c>
      <c r="F122" s="9">
        <v>45</v>
      </c>
    </row>
    <row r="123" spans="1:6" x14ac:dyDescent="0.35">
      <c r="A123" s="7" t="s">
        <v>140</v>
      </c>
      <c r="B123" s="8" t="s">
        <v>208</v>
      </c>
      <c r="C123" s="9" t="s">
        <v>160</v>
      </c>
      <c r="D123" s="8" t="s">
        <v>235</v>
      </c>
      <c r="E123" s="9">
        <v>124</v>
      </c>
      <c r="F123" s="9">
        <v>0</v>
      </c>
    </row>
    <row r="124" spans="1:6" x14ac:dyDescent="0.35">
      <c r="A124" s="7" t="s">
        <v>140</v>
      </c>
      <c r="B124" s="8" t="s">
        <v>208</v>
      </c>
      <c r="C124" s="9" t="s">
        <v>161</v>
      </c>
      <c r="D124" s="8" t="s">
        <v>236</v>
      </c>
      <c r="E124" s="9">
        <v>137</v>
      </c>
      <c r="F124" s="9">
        <v>8</v>
      </c>
    </row>
    <row r="125" spans="1:6" x14ac:dyDescent="0.35">
      <c r="A125" s="7" t="s">
        <v>140</v>
      </c>
      <c r="B125" s="8" t="s">
        <v>208</v>
      </c>
      <c r="C125" s="9" t="s">
        <v>162</v>
      </c>
      <c r="D125" s="8" t="s">
        <v>237</v>
      </c>
      <c r="E125" s="9">
        <v>97</v>
      </c>
      <c r="F125" s="9">
        <v>13</v>
      </c>
    </row>
    <row r="126" spans="1:6" x14ac:dyDescent="0.35">
      <c r="A126" s="7" t="s">
        <v>140</v>
      </c>
      <c r="B126" s="8" t="s">
        <v>208</v>
      </c>
      <c r="C126" s="9" t="s">
        <v>163</v>
      </c>
      <c r="D126" s="8" t="s">
        <v>238</v>
      </c>
      <c r="E126" s="9">
        <v>56</v>
      </c>
      <c r="F126" s="9">
        <v>1</v>
      </c>
    </row>
    <row r="127" spans="1:6" x14ac:dyDescent="0.35">
      <c r="A127" s="7" t="s">
        <v>140</v>
      </c>
      <c r="B127" s="8" t="s">
        <v>208</v>
      </c>
      <c r="C127" s="9" t="s">
        <v>164</v>
      </c>
      <c r="D127" s="8" t="s">
        <v>239</v>
      </c>
      <c r="E127" s="9">
        <v>19</v>
      </c>
      <c r="F127" s="9">
        <v>0</v>
      </c>
    </row>
    <row r="128" spans="1:6" x14ac:dyDescent="0.35">
      <c r="A128" s="7" t="s">
        <v>140</v>
      </c>
      <c r="B128" s="8" t="s">
        <v>208</v>
      </c>
      <c r="C128" s="9" t="s">
        <v>165</v>
      </c>
      <c r="D128" s="8" t="s">
        <v>240</v>
      </c>
      <c r="E128" s="9">
        <v>42</v>
      </c>
      <c r="F128" s="9">
        <v>16</v>
      </c>
    </row>
    <row r="129" spans="1:6" x14ac:dyDescent="0.35">
      <c r="A129" s="7" t="s">
        <v>140</v>
      </c>
      <c r="B129" s="8" t="s">
        <v>208</v>
      </c>
      <c r="C129" s="9" t="s">
        <v>166</v>
      </c>
      <c r="D129" s="8" t="s">
        <v>241</v>
      </c>
      <c r="E129" s="9">
        <v>6</v>
      </c>
      <c r="F129" s="9">
        <v>0</v>
      </c>
    </row>
    <row r="130" spans="1:6" x14ac:dyDescent="0.35">
      <c r="A130" s="7" t="s">
        <v>140</v>
      </c>
      <c r="B130" s="8" t="s">
        <v>208</v>
      </c>
      <c r="C130" s="9" t="s">
        <v>167</v>
      </c>
      <c r="D130" s="8" t="s">
        <v>242</v>
      </c>
      <c r="E130" s="9">
        <v>50</v>
      </c>
      <c r="F130" s="9">
        <v>1</v>
      </c>
    </row>
    <row r="131" spans="1:6" x14ac:dyDescent="0.35">
      <c r="A131" s="7" t="s">
        <v>140</v>
      </c>
      <c r="B131" s="8" t="s">
        <v>208</v>
      </c>
      <c r="C131" s="9" t="s">
        <v>168</v>
      </c>
      <c r="D131" s="8" t="s">
        <v>243</v>
      </c>
      <c r="E131" s="11">
        <v>1324</v>
      </c>
      <c r="F131" s="9">
        <v>13</v>
      </c>
    </row>
    <row r="132" spans="1:6" x14ac:dyDescent="0.35">
      <c r="A132" s="7" t="s">
        <v>140</v>
      </c>
      <c r="B132" s="8" t="s">
        <v>208</v>
      </c>
      <c r="C132" s="9" t="s">
        <v>169</v>
      </c>
      <c r="D132" s="8" t="s">
        <v>244</v>
      </c>
      <c r="E132" s="9">
        <v>704</v>
      </c>
      <c r="F132" s="9">
        <v>0</v>
      </c>
    </row>
    <row r="133" spans="1:6" x14ac:dyDescent="0.35">
      <c r="A133" s="7" t="s">
        <v>140</v>
      </c>
      <c r="B133" s="8" t="s">
        <v>208</v>
      </c>
      <c r="C133" s="9" t="s">
        <v>170</v>
      </c>
      <c r="D133" s="8" t="s">
        <v>245</v>
      </c>
      <c r="E133" s="9">
        <v>793</v>
      </c>
      <c r="F133" s="9">
        <v>303</v>
      </c>
    </row>
    <row r="134" spans="1:6" x14ac:dyDescent="0.35">
      <c r="A134" s="7" t="s">
        <v>140</v>
      </c>
      <c r="B134" s="8" t="s">
        <v>208</v>
      </c>
      <c r="C134" s="9" t="s">
        <v>171</v>
      </c>
      <c r="D134" s="8" t="s">
        <v>246</v>
      </c>
      <c r="E134" s="11">
        <v>1459</v>
      </c>
      <c r="F134" s="9">
        <v>426</v>
      </c>
    </row>
    <row r="135" spans="1:6" x14ac:dyDescent="0.35">
      <c r="A135" s="7" t="s">
        <v>140</v>
      </c>
      <c r="B135" s="8" t="s">
        <v>208</v>
      </c>
      <c r="C135" s="9" t="s">
        <v>172</v>
      </c>
      <c r="D135" s="8" t="s">
        <v>247</v>
      </c>
      <c r="E135" s="9">
        <v>391</v>
      </c>
      <c r="F135" s="9">
        <v>11</v>
      </c>
    </row>
    <row r="136" spans="1:6" x14ac:dyDescent="0.35">
      <c r="A136" s="7" t="s">
        <v>140</v>
      </c>
      <c r="B136" s="8" t="s">
        <v>208</v>
      </c>
      <c r="C136" s="9" t="s">
        <v>173</v>
      </c>
      <c r="D136" s="8" t="s">
        <v>248</v>
      </c>
      <c r="E136" s="9">
        <v>80</v>
      </c>
      <c r="F136" s="9">
        <v>0</v>
      </c>
    </row>
    <row r="137" spans="1:6" x14ac:dyDescent="0.35">
      <c r="A137" s="7" t="s">
        <v>140</v>
      </c>
      <c r="B137" s="8" t="s">
        <v>208</v>
      </c>
      <c r="C137" s="9" t="s">
        <v>174</v>
      </c>
      <c r="D137" s="8" t="s">
        <v>249</v>
      </c>
      <c r="E137" s="9">
        <v>230</v>
      </c>
      <c r="F137" s="9">
        <v>0</v>
      </c>
    </row>
    <row r="138" spans="1:6" x14ac:dyDescent="0.35">
      <c r="A138" s="7" t="s">
        <v>140</v>
      </c>
      <c r="B138" s="8" t="s">
        <v>208</v>
      </c>
      <c r="C138" s="9" t="s">
        <v>175</v>
      </c>
      <c r="D138" s="8" t="s">
        <v>250</v>
      </c>
      <c r="E138" s="9">
        <v>129</v>
      </c>
      <c r="F138" s="9">
        <v>0</v>
      </c>
    </row>
    <row r="139" spans="1:6" x14ac:dyDescent="0.35">
      <c r="A139" s="7" t="s">
        <v>140</v>
      </c>
      <c r="B139" s="8" t="s">
        <v>208</v>
      </c>
      <c r="C139" s="9" t="s">
        <v>176</v>
      </c>
      <c r="D139" s="8" t="s">
        <v>251</v>
      </c>
      <c r="E139" s="9">
        <v>41</v>
      </c>
      <c r="F139" s="9">
        <v>0</v>
      </c>
    </row>
    <row r="140" spans="1:6" x14ac:dyDescent="0.35">
      <c r="A140" s="7" t="s">
        <v>140</v>
      </c>
      <c r="B140" s="8" t="s">
        <v>208</v>
      </c>
      <c r="C140" s="9" t="s">
        <v>177</v>
      </c>
      <c r="D140" s="8" t="s">
        <v>252</v>
      </c>
      <c r="E140" s="9">
        <v>712</v>
      </c>
      <c r="F140" s="9">
        <v>41</v>
      </c>
    </row>
    <row r="141" spans="1:6" x14ac:dyDescent="0.35">
      <c r="A141" s="7" t="s">
        <v>140</v>
      </c>
      <c r="B141" s="8" t="s">
        <v>208</v>
      </c>
      <c r="C141" s="9" t="s">
        <v>178</v>
      </c>
      <c r="D141" s="8" t="s">
        <v>253</v>
      </c>
      <c r="E141" s="9">
        <v>335</v>
      </c>
      <c r="F141" s="9">
        <v>85</v>
      </c>
    </row>
    <row r="142" spans="1:6" x14ac:dyDescent="0.35">
      <c r="A142" s="7" t="s">
        <v>140</v>
      </c>
      <c r="B142" s="8" t="s">
        <v>208</v>
      </c>
      <c r="C142" s="9" t="s">
        <v>179</v>
      </c>
      <c r="D142" s="8" t="s">
        <v>254</v>
      </c>
      <c r="E142" s="9">
        <v>112</v>
      </c>
      <c r="F142" s="9">
        <v>0</v>
      </c>
    </row>
    <row r="143" spans="1:6" x14ac:dyDescent="0.35">
      <c r="A143" s="7" t="s">
        <v>140</v>
      </c>
      <c r="B143" s="8" t="s">
        <v>208</v>
      </c>
      <c r="C143" s="9" t="s">
        <v>180</v>
      </c>
      <c r="D143" s="8" t="s">
        <v>255</v>
      </c>
      <c r="E143" s="11">
        <v>3657</v>
      </c>
      <c r="F143" s="9">
        <v>0</v>
      </c>
    </row>
    <row r="144" spans="1:6" x14ac:dyDescent="0.35">
      <c r="A144" s="7" t="s">
        <v>140</v>
      </c>
      <c r="B144" s="8" t="s">
        <v>208</v>
      </c>
      <c r="C144" s="9" t="s">
        <v>256</v>
      </c>
      <c r="D144" s="8" t="s">
        <v>257</v>
      </c>
      <c r="E144" s="9">
        <v>0</v>
      </c>
      <c r="F144" s="9">
        <v>0</v>
      </c>
    </row>
    <row r="145" spans="5:8" x14ac:dyDescent="0.35">
      <c r="E145">
        <f>SUM(E101:E144)</f>
        <v>15154</v>
      </c>
      <c r="F145">
        <f>SUM(F101:F144)</f>
        <v>5308</v>
      </c>
      <c r="G145" s="12">
        <f>SUM(E145:F145)</f>
        <v>20462</v>
      </c>
      <c r="H145" s="23">
        <f>SUM(G145/G71*100)</f>
        <v>8.4654114590444038</v>
      </c>
    </row>
  </sheetData>
  <pageMargins left="0.7" right="0.7" top="0.75" bottom="0.75" header="0.3" footer="0.3"/>
  <pageSetup paperSize="8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174D-2F14-41C5-B2C7-60F23131EE71}">
  <sheetPr>
    <pageSetUpPr fitToPage="1"/>
  </sheetPr>
  <dimension ref="A2:G152"/>
  <sheetViews>
    <sheetView topLeftCell="A63" workbookViewId="0">
      <selection activeCell="A2" sqref="A2:G73"/>
    </sheetView>
  </sheetViews>
  <sheetFormatPr defaultColWidth="8.81640625" defaultRowHeight="14.5" x14ac:dyDescent="0.35"/>
  <cols>
    <col min="4" max="4" width="52" customWidth="1"/>
  </cols>
  <sheetData>
    <row r="2" spans="1:7" ht="43.5" x14ac:dyDescent="0.35">
      <c r="A2" s="24" t="s">
        <v>0</v>
      </c>
      <c r="B2" s="33">
        <v>45739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208</v>
      </c>
      <c r="C4" s="9" t="s">
        <v>209</v>
      </c>
      <c r="D4" s="10" t="s">
        <v>210</v>
      </c>
      <c r="E4" s="11">
        <v>2896</v>
      </c>
      <c r="F4" s="11">
        <v>5030</v>
      </c>
    </row>
    <row r="5" spans="1:7" x14ac:dyDescent="0.35">
      <c r="A5" s="7" t="s">
        <v>140</v>
      </c>
      <c r="B5" s="8" t="s">
        <v>208</v>
      </c>
      <c r="C5" s="9" t="s">
        <v>141</v>
      </c>
      <c r="D5" s="8" t="s">
        <v>211</v>
      </c>
      <c r="E5" s="9">
        <v>318</v>
      </c>
      <c r="F5" s="9">
        <v>0</v>
      </c>
    </row>
    <row r="6" spans="1:7" x14ac:dyDescent="0.35">
      <c r="A6" s="7" t="s">
        <v>140</v>
      </c>
      <c r="B6" s="8" t="s">
        <v>208</v>
      </c>
      <c r="C6" s="9" t="s">
        <v>142</v>
      </c>
      <c r="D6" s="8" t="s">
        <v>212</v>
      </c>
      <c r="E6" s="9">
        <v>167</v>
      </c>
      <c r="F6" s="9">
        <v>19</v>
      </c>
    </row>
    <row r="7" spans="1:7" x14ac:dyDescent="0.35">
      <c r="A7" s="7" t="s">
        <v>140</v>
      </c>
      <c r="B7" s="8" t="s">
        <v>208</v>
      </c>
      <c r="C7" s="9" t="s">
        <v>213</v>
      </c>
      <c r="D7" s="8" t="s">
        <v>214</v>
      </c>
      <c r="E7" s="9">
        <v>5</v>
      </c>
      <c r="F7" s="9">
        <v>336</v>
      </c>
      <c r="G7">
        <f>SUM(E7:F7)</f>
        <v>341</v>
      </c>
    </row>
    <row r="8" spans="1:7" x14ac:dyDescent="0.35">
      <c r="A8" s="7" t="s">
        <v>140</v>
      </c>
      <c r="B8" s="8" t="s">
        <v>208</v>
      </c>
      <c r="C8" s="9" t="s">
        <v>283</v>
      </c>
      <c r="D8" s="8" t="s">
        <v>284</v>
      </c>
      <c r="E8" s="9">
        <v>0</v>
      </c>
      <c r="F8" s="9">
        <v>8</v>
      </c>
      <c r="G8">
        <f>SUM(E8:F8)</f>
        <v>8</v>
      </c>
    </row>
    <row r="9" spans="1:7" x14ac:dyDescent="0.35">
      <c r="A9" s="7" t="s">
        <v>140</v>
      </c>
      <c r="B9" s="8" t="s">
        <v>208</v>
      </c>
      <c r="C9" s="9" t="s">
        <v>215</v>
      </c>
      <c r="D9" s="8" t="s">
        <v>216</v>
      </c>
      <c r="E9" s="9">
        <v>10</v>
      </c>
      <c r="F9" s="9">
        <v>354</v>
      </c>
      <c r="G9">
        <f>SUM(E9:F9)</f>
        <v>364</v>
      </c>
    </row>
    <row r="10" spans="1:7" x14ac:dyDescent="0.35">
      <c r="A10" s="7" t="s">
        <v>140</v>
      </c>
      <c r="B10" s="8" t="s">
        <v>208</v>
      </c>
      <c r="C10" s="9" t="s">
        <v>217</v>
      </c>
      <c r="D10" s="8" t="s">
        <v>218</v>
      </c>
      <c r="E10" s="9">
        <v>3</v>
      </c>
      <c r="F10" s="9">
        <v>136</v>
      </c>
      <c r="G10">
        <f>SUM(E10:F10)</f>
        <v>139</v>
      </c>
    </row>
    <row r="11" spans="1:7" x14ac:dyDescent="0.35">
      <c r="A11" s="7" t="s">
        <v>140</v>
      </c>
      <c r="B11" s="8" t="s">
        <v>208</v>
      </c>
      <c r="C11" s="9" t="s">
        <v>219</v>
      </c>
      <c r="D11" s="8" t="s">
        <v>220</v>
      </c>
      <c r="E11" s="9">
        <v>3</v>
      </c>
      <c r="F11" s="9">
        <v>127</v>
      </c>
      <c r="G11">
        <f>SUM(E11:F11)</f>
        <v>130</v>
      </c>
    </row>
    <row r="12" spans="1:7" x14ac:dyDescent="0.35">
      <c r="A12" s="7" t="s">
        <v>140</v>
      </c>
      <c r="B12" s="8" t="s">
        <v>208</v>
      </c>
      <c r="C12" s="9" t="s">
        <v>143</v>
      </c>
      <c r="D12" s="8" t="s">
        <v>221</v>
      </c>
      <c r="E12" s="11">
        <v>1576</v>
      </c>
      <c r="F12" s="9">
        <v>140</v>
      </c>
    </row>
    <row r="13" spans="1:7" x14ac:dyDescent="0.35">
      <c r="A13" s="7" t="s">
        <v>140</v>
      </c>
      <c r="B13" s="8" t="s">
        <v>208</v>
      </c>
      <c r="C13" s="9" t="s">
        <v>145</v>
      </c>
      <c r="D13" s="8" t="s">
        <v>222</v>
      </c>
      <c r="E13" s="9">
        <v>116</v>
      </c>
      <c r="F13" s="9">
        <v>0</v>
      </c>
    </row>
    <row r="14" spans="1:7" x14ac:dyDescent="0.35">
      <c r="A14" s="7" t="s">
        <v>140</v>
      </c>
      <c r="B14" s="8" t="s">
        <v>208</v>
      </c>
      <c r="C14" s="9" t="s">
        <v>285</v>
      </c>
      <c r="D14" s="8" t="s">
        <v>286</v>
      </c>
      <c r="E14" s="9">
        <v>66</v>
      </c>
      <c r="F14" s="9">
        <v>1</v>
      </c>
    </row>
    <row r="15" spans="1:7" x14ac:dyDescent="0.35">
      <c r="A15" s="7" t="s">
        <v>140</v>
      </c>
      <c r="B15" s="8" t="s">
        <v>208</v>
      </c>
      <c r="C15" s="9" t="s">
        <v>146</v>
      </c>
      <c r="D15" s="8" t="s">
        <v>223</v>
      </c>
      <c r="E15" s="9">
        <v>24</v>
      </c>
      <c r="F15" s="9">
        <v>0</v>
      </c>
    </row>
    <row r="16" spans="1:7" x14ac:dyDescent="0.35">
      <c r="A16" s="7" t="s">
        <v>140</v>
      </c>
      <c r="B16" s="8" t="s">
        <v>208</v>
      </c>
      <c r="C16" s="9" t="s">
        <v>147</v>
      </c>
      <c r="D16" s="8" t="s">
        <v>224</v>
      </c>
      <c r="E16" s="9">
        <v>75</v>
      </c>
      <c r="F16" s="9">
        <v>5</v>
      </c>
    </row>
    <row r="17" spans="1:6" x14ac:dyDescent="0.35">
      <c r="A17" s="7" t="s">
        <v>140</v>
      </c>
      <c r="B17" s="8" t="s">
        <v>208</v>
      </c>
      <c r="C17" s="9" t="s">
        <v>149</v>
      </c>
      <c r="D17" s="8" t="s">
        <v>225</v>
      </c>
      <c r="E17" s="9">
        <v>264</v>
      </c>
      <c r="F17" s="9">
        <v>0</v>
      </c>
    </row>
    <row r="18" spans="1:6" x14ac:dyDescent="0.35">
      <c r="A18" s="7" t="s">
        <v>140</v>
      </c>
      <c r="B18" s="8" t="s">
        <v>208</v>
      </c>
      <c r="C18" s="9" t="s">
        <v>150</v>
      </c>
      <c r="D18" s="8" t="s">
        <v>226</v>
      </c>
      <c r="E18" s="9">
        <v>88</v>
      </c>
      <c r="F18" s="9">
        <v>0</v>
      </c>
    </row>
    <row r="19" spans="1:6" x14ac:dyDescent="0.35">
      <c r="A19" s="7" t="s">
        <v>140</v>
      </c>
      <c r="B19" s="8" t="s">
        <v>208</v>
      </c>
      <c r="C19" s="9" t="s">
        <v>151</v>
      </c>
      <c r="D19" s="8" t="s">
        <v>227</v>
      </c>
      <c r="E19" s="9">
        <v>537</v>
      </c>
      <c r="F19" s="9">
        <v>0</v>
      </c>
    </row>
    <row r="20" spans="1:6" x14ac:dyDescent="0.35">
      <c r="A20" s="7" t="s">
        <v>140</v>
      </c>
      <c r="B20" s="8" t="s">
        <v>208</v>
      </c>
      <c r="C20" s="9" t="s">
        <v>153</v>
      </c>
      <c r="D20" s="8" t="s">
        <v>228</v>
      </c>
      <c r="E20" s="9">
        <v>63</v>
      </c>
      <c r="F20" s="9">
        <v>0</v>
      </c>
    </row>
    <row r="21" spans="1:6" x14ac:dyDescent="0.35">
      <c r="A21" s="7" t="s">
        <v>140</v>
      </c>
      <c r="B21" s="8" t="s">
        <v>208</v>
      </c>
      <c r="C21" s="9" t="s">
        <v>154</v>
      </c>
      <c r="D21" s="8" t="s">
        <v>229</v>
      </c>
      <c r="E21" s="9">
        <v>573</v>
      </c>
      <c r="F21" s="9">
        <v>0</v>
      </c>
    </row>
    <row r="22" spans="1:6" x14ac:dyDescent="0.35">
      <c r="A22" s="7" t="s">
        <v>140</v>
      </c>
      <c r="B22" s="8" t="s">
        <v>208</v>
      </c>
      <c r="C22" s="9" t="s">
        <v>155</v>
      </c>
      <c r="D22" s="8" t="s">
        <v>230</v>
      </c>
      <c r="E22" s="9">
        <v>77</v>
      </c>
      <c r="F22" s="9">
        <v>0</v>
      </c>
    </row>
    <row r="23" spans="1:6" x14ac:dyDescent="0.35">
      <c r="A23" s="7" t="s">
        <v>140</v>
      </c>
      <c r="B23" s="8" t="s">
        <v>208</v>
      </c>
      <c r="C23" s="9" t="s">
        <v>156</v>
      </c>
      <c r="D23" s="8" t="s">
        <v>231</v>
      </c>
      <c r="E23" s="9">
        <v>108</v>
      </c>
      <c r="F23" s="9">
        <v>0</v>
      </c>
    </row>
    <row r="24" spans="1:6" x14ac:dyDescent="0.35">
      <c r="A24" s="7" t="s">
        <v>140</v>
      </c>
      <c r="B24" s="8" t="s">
        <v>208</v>
      </c>
      <c r="C24" s="9" t="s">
        <v>157</v>
      </c>
      <c r="D24" s="8" t="s">
        <v>232</v>
      </c>
      <c r="E24" s="9">
        <v>80</v>
      </c>
      <c r="F24" s="9">
        <v>0</v>
      </c>
    </row>
    <row r="25" spans="1:6" x14ac:dyDescent="0.35">
      <c r="A25" s="7" t="s">
        <v>140</v>
      </c>
      <c r="B25" s="8" t="s">
        <v>208</v>
      </c>
      <c r="C25" s="9" t="s">
        <v>158</v>
      </c>
      <c r="D25" s="8" t="s">
        <v>233</v>
      </c>
      <c r="E25" s="9">
        <v>83</v>
      </c>
      <c r="F25" s="9">
        <v>0</v>
      </c>
    </row>
    <row r="26" spans="1:6" x14ac:dyDescent="0.35">
      <c r="A26" s="7" t="s">
        <v>140</v>
      </c>
      <c r="B26" s="8" t="s">
        <v>208</v>
      </c>
      <c r="C26" s="9" t="s">
        <v>159</v>
      </c>
      <c r="D26" s="8" t="s">
        <v>234</v>
      </c>
      <c r="E26" s="9">
        <v>249</v>
      </c>
      <c r="F26" s="9">
        <v>41</v>
      </c>
    </row>
    <row r="27" spans="1:6" x14ac:dyDescent="0.35">
      <c r="A27" s="7" t="s">
        <v>140</v>
      </c>
      <c r="B27" s="8" t="s">
        <v>208</v>
      </c>
      <c r="C27" s="9" t="s">
        <v>160</v>
      </c>
      <c r="D27" s="8" t="s">
        <v>235</v>
      </c>
      <c r="E27" s="9">
        <v>134</v>
      </c>
      <c r="F27" s="9">
        <v>0</v>
      </c>
    </row>
    <row r="28" spans="1:6" x14ac:dyDescent="0.35">
      <c r="A28" s="7" t="s">
        <v>140</v>
      </c>
      <c r="B28" s="8" t="s">
        <v>208</v>
      </c>
      <c r="C28" s="9" t="s">
        <v>161</v>
      </c>
      <c r="D28" s="8" t="s">
        <v>236</v>
      </c>
      <c r="E28" s="9">
        <v>160</v>
      </c>
      <c r="F28" s="9">
        <v>16</v>
      </c>
    </row>
    <row r="29" spans="1:6" x14ac:dyDescent="0.35">
      <c r="A29" s="7" t="s">
        <v>140</v>
      </c>
      <c r="B29" s="8" t="s">
        <v>208</v>
      </c>
      <c r="C29" s="9" t="s">
        <v>162</v>
      </c>
      <c r="D29" s="8" t="s">
        <v>237</v>
      </c>
      <c r="E29" s="9">
        <v>139</v>
      </c>
      <c r="F29" s="9">
        <v>13</v>
      </c>
    </row>
    <row r="30" spans="1:6" x14ac:dyDescent="0.35">
      <c r="A30" s="7" t="s">
        <v>140</v>
      </c>
      <c r="B30" s="8" t="s">
        <v>208</v>
      </c>
      <c r="C30" s="9" t="s">
        <v>163</v>
      </c>
      <c r="D30" s="8" t="s">
        <v>238</v>
      </c>
      <c r="E30" s="9">
        <v>60</v>
      </c>
      <c r="F30" s="9">
        <v>1</v>
      </c>
    </row>
    <row r="31" spans="1:6" x14ac:dyDescent="0.35">
      <c r="A31" s="7" t="s">
        <v>140</v>
      </c>
      <c r="B31" s="8" t="s">
        <v>208</v>
      </c>
      <c r="C31" s="9" t="s">
        <v>164</v>
      </c>
      <c r="D31" s="8" t="s">
        <v>239</v>
      </c>
      <c r="E31" s="9">
        <v>40</v>
      </c>
      <c r="F31" s="9">
        <v>0</v>
      </c>
    </row>
    <row r="32" spans="1:6" x14ac:dyDescent="0.35">
      <c r="A32" s="7" t="s">
        <v>140</v>
      </c>
      <c r="B32" s="8" t="s">
        <v>208</v>
      </c>
      <c r="C32" s="9" t="s">
        <v>165</v>
      </c>
      <c r="D32" s="8" t="s">
        <v>240</v>
      </c>
      <c r="E32" s="9">
        <v>57</v>
      </c>
      <c r="F32" s="9">
        <v>0</v>
      </c>
    </row>
    <row r="33" spans="1:6" x14ac:dyDescent="0.35">
      <c r="A33" s="7" t="s">
        <v>140</v>
      </c>
      <c r="B33" s="8" t="s">
        <v>208</v>
      </c>
      <c r="C33" s="9" t="s">
        <v>166</v>
      </c>
      <c r="D33" s="8" t="s">
        <v>241</v>
      </c>
      <c r="E33" s="9">
        <v>17</v>
      </c>
      <c r="F33" s="9">
        <v>0</v>
      </c>
    </row>
    <row r="34" spans="1:6" x14ac:dyDescent="0.35">
      <c r="A34" s="7" t="s">
        <v>140</v>
      </c>
      <c r="B34" s="8" t="s">
        <v>208</v>
      </c>
      <c r="C34" s="9" t="s">
        <v>167</v>
      </c>
      <c r="D34" s="8" t="s">
        <v>242</v>
      </c>
      <c r="E34" s="9">
        <v>85</v>
      </c>
      <c r="F34" s="9">
        <v>0</v>
      </c>
    </row>
    <row r="35" spans="1:6" x14ac:dyDescent="0.35">
      <c r="A35" s="7" t="s">
        <v>140</v>
      </c>
      <c r="B35" s="8" t="s">
        <v>208</v>
      </c>
      <c r="C35" s="9" t="s">
        <v>168</v>
      </c>
      <c r="D35" s="8" t="s">
        <v>243</v>
      </c>
      <c r="E35" s="11">
        <v>1506</v>
      </c>
      <c r="F35" s="9">
        <v>13</v>
      </c>
    </row>
    <row r="36" spans="1:6" x14ac:dyDescent="0.35">
      <c r="A36" s="7" t="s">
        <v>140</v>
      </c>
      <c r="B36" s="8" t="s">
        <v>208</v>
      </c>
      <c r="C36" s="9" t="s">
        <v>169</v>
      </c>
      <c r="D36" s="8" t="s">
        <v>244</v>
      </c>
      <c r="E36" s="9">
        <v>377</v>
      </c>
      <c r="F36" s="9">
        <v>0</v>
      </c>
    </row>
    <row r="37" spans="1:6" x14ac:dyDescent="0.35">
      <c r="A37" s="7" t="s">
        <v>140</v>
      </c>
      <c r="B37" s="8" t="s">
        <v>208</v>
      </c>
      <c r="C37" s="9" t="s">
        <v>170</v>
      </c>
      <c r="D37" s="8" t="s">
        <v>245</v>
      </c>
      <c r="E37" s="11">
        <v>1029</v>
      </c>
      <c r="F37" s="9">
        <v>403</v>
      </c>
    </row>
    <row r="38" spans="1:6" x14ac:dyDescent="0.35">
      <c r="A38" s="7" t="s">
        <v>140</v>
      </c>
      <c r="B38" s="8" t="s">
        <v>208</v>
      </c>
      <c r="C38" s="9" t="s">
        <v>171</v>
      </c>
      <c r="D38" s="8" t="s">
        <v>246</v>
      </c>
      <c r="E38" s="11">
        <v>2167</v>
      </c>
      <c r="F38" s="9">
        <v>628</v>
      </c>
    </row>
    <row r="39" spans="1:6" x14ac:dyDescent="0.35">
      <c r="A39" s="7" t="s">
        <v>140</v>
      </c>
      <c r="B39" s="8" t="s">
        <v>208</v>
      </c>
      <c r="C39" s="9" t="s">
        <v>172</v>
      </c>
      <c r="D39" s="8" t="s">
        <v>247</v>
      </c>
      <c r="E39" s="9">
        <v>488</v>
      </c>
      <c r="F39" s="9">
        <v>3</v>
      </c>
    </row>
    <row r="40" spans="1:6" x14ac:dyDescent="0.35">
      <c r="A40" s="7" t="s">
        <v>140</v>
      </c>
      <c r="B40" s="8" t="s">
        <v>208</v>
      </c>
      <c r="C40" s="9" t="s">
        <v>173</v>
      </c>
      <c r="D40" s="8" t="s">
        <v>248</v>
      </c>
      <c r="E40" s="9">
        <v>96</v>
      </c>
      <c r="F40" s="9">
        <v>0</v>
      </c>
    </row>
    <row r="41" spans="1:6" x14ac:dyDescent="0.35">
      <c r="A41" s="7" t="s">
        <v>140</v>
      </c>
      <c r="B41" s="8" t="s">
        <v>208</v>
      </c>
      <c r="C41" s="9" t="s">
        <v>174</v>
      </c>
      <c r="D41" s="8" t="s">
        <v>249</v>
      </c>
      <c r="E41" s="9">
        <v>218</v>
      </c>
      <c r="F41" s="9">
        <v>0</v>
      </c>
    </row>
    <row r="42" spans="1:6" x14ac:dyDescent="0.35">
      <c r="A42" s="7" t="s">
        <v>140</v>
      </c>
      <c r="B42" s="8" t="s">
        <v>208</v>
      </c>
      <c r="C42" s="9" t="s">
        <v>175</v>
      </c>
      <c r="D42" s="8" t="s">
        <v>250</v>
      </c>
      <c r="E42" s="9">
        <v>143</v>
      </c>
      <c r="F42" s="9">
        <v>0</v>
      </c>
    </row>
    <row r="43" spans="1:6" x14ac:dyDescent="0.35">
      <c r="A43" s="7" t="s">
        <v>140</v>
      </c>
      <c r="B43" s="8" t="s">
        <v>208</v>
      </c>
      <c r="C43" s="9" t="s">
        <v>176</v>
      </c>
      <c r="D43" s="8" t="s">
        <v>251</v>
      </c>
      <c r="E43" s="9">
        <v>76</v>
      </c>
      <c r="F43" s="9">
        <v>0</v>
      </c>
    </row>
    <row r="44" spans="1:6" x14ac:dyDescent="0.35">
      <c r="A44" s="7" t="s">
        <v>140</v>
      </c>
      <c r="B44" s="8" t="s">
        <v>208</v>
      </c>
      <c r="C44" s="9" t="s">
        <v>177</v>
      </c>
      <c r="D44" s="8" t="s">
        <v>252</v>
      </c>
      <c r="E44" s="11">
        <v>1019</v>
      </c>
      <c r="F44" s="9">
        <v>94</v>
      </c>
    </row>
    <row r="45" spans="1:6" x14ac:dyDescent="0.35">
      <c r="A45" s="7" t="s">
        <v>140</v>
      </c>
      <c r="B45" s="8" t="s">
        <v>208</v>
      </c>
      <c r="C45" s="9" t="s">
        <v>178</v>
      </c>
      <c r="D45" s="8" t="s">
        <v>253</v>
      </c>
      <c r="E45" s="9">
        <v>559</v>
      </c>
      <c r="F45" s="9">
        <v>78</v>
      </c>
    </row>
    <row r="46" spans="1:6" x14ac:dyDescent="0.35">
      <c r="A46" s="7" t="s">
        <v>140</v>
      </c>
      <c r="B46" s="8" t="s">
        <v>208</v>
      </c>
      <c r="C46" s="9" t="s">
        <v>179</v>
      </c>
      <c r="D46" s="8" t="s">
        <v>254</v>
      </c>
      <c r="E46" s="9">
        <v>134</v>
      </c>
      <c r="F46" s="9">
        <v>0</v>
      </c>
    </row>
    <row r="47" spans="1:6" x14ac:dyDescent="0.35">
      <c r="A47" s="7" t="s">
        <v>140</v>
      </c>
      <c r="B47" s="8" t="s">
        <v>208</v>
      </c>
      <c r="C47" s="9" t="s">
        <v>180</v>
      </c>
      <c r="D47" s="8" t="s">
        <v>255</v>
      </c>
      <c r="E47" s="11">
        <v>6067</v>
      </c>
      <c r="F47" s="9">
        <v>0</v>
      </c>
    </row>
    <row r="48" spans="1:6" x14ac:dyDescent="0.35">
      <c r="A48" s="7" t="s">
        <v>140</v>
      </c>
      <c r="B48" s="8" t="s">
        <v>208</v>
      </c>
      <c r="C48" s="9" t="s">
        <v>256</v>
      </c>
      <c r="D48" s="8" t="s">
        <v>257</v>
      </c>
      <c r="E48" s="9">
        <v>2</v>
      </c>
      <c r="F48" s="9">
        <v>179</v>
      </c>
    </row>
    <row r="49" spans="1:6" x14ac:dyDescent="0.35">
      <c r="A49" s="7" t="s">
        <v>140</v>
      </c>
      <c r="B49" s="8" t="s">
        <v>208</v>
      </c>
      <c r="C49" s="9" t="s">
        <v>181</v>
      </c>
      <c r="D49" s="8" t="s">
        <v>258</v>
      </c>
      <c r="E49" s="9">
        <v>451</v>
      </c>
      <c r="F49" s="9">
        <v>631</v>
      </c>
    </row>
    <row r="50" spans="1:6" x14ac:dyDescent="0.35">
      <c r="A50" s="7" t="s">
        <v>140</v>
      </c>
      <c r="B50" s="8" t="s">
        <v>208</v>
      </c>
      <c r="C50" s="9" t="s">
        <v>182</v>
      </c>
      <c r="D50" s="8" t="s">
        <v>259</v>
      </c>
      <c r="E50" s="11">
        <v>2761</v>
      </c>
      <c r="F50" s="11">
        <v>2898</v>
      </c>
    </row>
    <row r="51" spans="1:6" x14ac:dyDescent="0.35">
      <c r="A51" s="7" t="s">
        <v>140</v>
      </c>
      <c r="B51" s="8" t="s">
        <v>208</v>
      </c>
      <c r="C51" s="9" t="s">
        <v>183</v>
      </c>
      <c r="D51" s="8" t="s">
        <v>260</v>
      </c>
      <c r="E51" s="11">
        <v>4669</v>
      </c>
      <c r="F51" s="11">
        <v>2902</v>
      </c>
    </row>
    <row r="52" spans="1:6" x14ac:dyDescent="0.35">
      <c r="A52" s="7" t="s">
        <v>140</v>
      </c>
      <c r="B52" s="8" t="s">
        <v>208</v>
      </c>
      <c r="C52" s="9" t="s">
        <v>184</v>
      </c>
      <c r="D52" s="8" t="s">
        <v>261</v>
      </c>
      <c r="E52" s="9">
        <v>143</v>
      </c>
      <c r="F52" s="9">
        <v>206</v>
      </c>
    </row>
    <row r="53" spans="1:6" x14ac:dyDescent="0.35">
      <c r="A53" s="7" t="s">
        <v>140</v>
      </c>
      <c r="B53" s="8" t="s">
        <v>208</v>
      </c>
      <c r="C53" s="9" t="s">
        <v>185</v>
      </c>
      <c r="D53" s="8" t="s">
        <v>282</v>
      </c>
      <c r="E53" s="11">
        <v>14398</v>
      </c>
      <c r="F53" s="11">
        <v>7415</v>
      </c>
    </row>
    <row r="54" spans="1:6" x14ac:dyDescent="0.35">
      <c r="A54" s="7" t="s">
        <v>140</v>
      </c>
      <c r="B54" s="8" t="s">
        <v>208</v>
      </c>
      <c r="C54" s="9" t="s">
        <v>186</v>
      </c>
      <c r="D54" s="8" t="s">
        <v>262</v>
      </c>
      <c r="E54" s="11">
        <v>8977</v>
      </c>
      <c r="F54" s="11">
        <v>12052</v>
      </c>
    </row>
    <row r="55" spans="1:6" x14ac:dyDescent="0.35">
      <c r="A55" s="7" t="s">
        <v>140</v>
      </c>
      <c r="B55" s="8" t="s">
        <v>208</v>
      </c>
      <c r="C55" s="9" t="s">
        <v>187</v>
      </c>
      <c r="D55" s="8" t="s">
        <v>263</v>
      </c>
      <c r="E55" s="11">
        <v>10327</v>
      </c>
      <c r="F55" s="11">
        <v>7034</v>
      </c>
    </row>
    <row r="56" spans="1:6" x14ac:dyDescent="0.35">
      <c r="A56" s="7" t="s">
        <v>140</v>
      </c>
      <c r="B56" s="8" t="s">
        <v>208</v>
      </c>
      <c r="C56" s="9" t="s">
        <v>189</v>
      </c>
      <c r="D56" s="8" t="s">
        <v>264</v>
      </c>
      <c r="E56" s="11">
        <v>12324</v>
      </c>
      <c r="F56" s="11">
        <v>12780</v>
      </c>
    </row>
    <row r="57" spans="1:6" x14ac:dyDescent="0.35">
      <c r="A57" s="7" t="s">
        <v>140</v>
      </c>
      <c r="B57" s="8" t="s">
        <v>208</v>
      </c>
      <c r="C57" s="9" t="s">
        <v>190</v>
      </c>
      <c r="D57" s="8" t="s">
        <v>265</v>
      </c>
      <c r="E57" s="11">
        <v>6551</v>
      </c>
      <c r="F57" s="11">
        <v>4355</v>
      </c>
    </row>
    <row r="58" spans="1:6" x14ac:dyDescent="0.35">
      <c r="A58" s="7" t="s">
        <v>140</v>
      </c>
      <c r="B58" s="8" t="s">
        <v>208</v>
      </c>
      <c r="C58" s="9" t="s">
        <v>191</v>
      </c>
      <c r="D58" s="8" t="s">
        <v>266</v>
      </c>
      <c r="E58" s="11">
        <v>6320</v>
      </c>
      <c r="F58" s="11">
        <v>3473</v>
      </c>
    </row>
    <row r="59" spans="1:6" x14ac:dyDescent="0.35">
      <c r="A59" s="7" t="s">
        <v>140</v>
      </c>
      <c r="B59" s="8" t="s">
        <v>208</v>
      </c>
      <c r="C59" s="9" t="s">
        <v>192</v>
      </c>
      <c r="D59" s="8" t="s">
        <v>267</v>
      </c>
      <c r="E59" s="11">
        <v>7028</v>
      </c>
      <c r="F59" s="11">
        <v>3166</v>
      </c>
    </row>
    <row r="60" spans="1:6" x14ac:dyDescent="0.35">
      <c r="A60" s="7" t="s">
        <v>140</v>
      </c>
      <c r="B60" s="8" t="s">
        <v>208</v>
      </c>
      <c r="C60" s="9" t="s">
        <v>193</v>
      </c>
      <c r="D60" s="8" t="s">
        <v>268</v>
      </c>
      <c r="E60" s="11">
        <v>2767</v>
      </c>
      <c r="F60" s="11">
        <v>1280</v>
      </c>
    </row>
    <row r="61" spans="1:6" x14ac:dyDescent="0.35">
      <c r="A61" s="7" t="s">
        <v>140</v>
      </c>
      <c r="B61" s="8" t="s">
        <v>208</v>
      </c>
      <c r="C61" s="9" t="s">
        <v>195</v>
      </c>
      <c r="D61" s="8" t="s">
        <v>269</v>
      </c>
      <c r="E61" s="11">
        <v>18625</v>
      </c>
      <c r="F61" s="11">
        <v>13404</v>
      </c>
    </row>
    <row r="62" spans="1:6" x14ac:dyDescent="0.35">
      <c r="A62" s="7" t="s">
        <v>140</v>
      </c>
      <c r="B62" s="8" t="s">
        <v>208</v>
      </c>
      <c r="C62" s="9" t="s">
        <v>196</v>
      </c>
      <c r="D62" s="8" t="s">
        <v>270</v>
      </c>
      <c r="E62" s="11">
        <v>7739</v>
      </c>
      <c r="F62" s="11">
        <v>9231</v>
      </c>
    </row>
    <row r="63" spans="1:6" x14ac:dyDescent="0.35">
      <c r="A63" s="7" t="s">
        <v>140</v>
      </c>
      <c r="B63" s="8" t="s">
        <v>208</v>
      </c>
      <c r="C63" s="9" t="s">
        <v>197</v>
      </c>
      <c r="D63" s="8" t="s">
        <v>271</v>
      </c>
      <c r="E63" s="11">
        <v>4748</v>
      </c>
      <c r="F63" s="11">
        <v>3452</v>
      </c>
    </row>
    <row r="64" spans="1:6" x14ac:dyDescent="0.35">
      <c r="A64" s="7" t="s">
        <v>140</v>
      </c>
      <c r="B64" s="8" t="s">
        <v>208</v>
      </c>
      <c r="C64" s="9" t="s">
        <v>198</v>
      </c>
      <c r="D64" s="8" t="s">
        <v>272</v>
      </c>
      <c r="E64" s="11">
        <v>14711</v>
      </c>
      <c r="F64" s="11">
        <v>16867</v>
      </c>
    </row>
    <row r="65" spans="1:7" x14ac:dyDescent="0.35">
      <c r="A65" s="7" t="s">
        <v>140</v>
      </c>
      <c r="B65" s="8" t="s">
        <v>208</v>
      </c>
      <c r="C65" s="9" t="s">
        <v>199</v>
      </c>
      <c r="D65" s="8" t="s">
        <v>273</v>
      </c>
      <c r="E65" s="9">
        <v>377</v>
      </c>
      <c r="F65" s="9">
        <v>120</v>
      </c>
    </row>
    <row r="66" spans="1:7" x14ac:dyDescent="0.35">
      <c r="A66" s="7" t="s">
        <v>140</v>
      </c>
      <c r="B66" s="8" t="s">
        <v>208</v>
      </c>
      <c r="C66" s="9" t="s">
        <v>200</v>
      </c>
      <c r="D66" s="8" t="s">
        <v>274</v>
      </c>
      <c r="E66" s="11">
        <v>10622</v>
      </c>
      <c r="F66" s="11">
        <v>9520</v>
      </c>
    </row>
    <row r="67" spans="1:7" x14ac:dyDescent="0.35">
      <c r="A67" s="7" t="s">
        <v>140</v>
      </c>
      <c r="B67" s="8" t="s">
        <v>208</v>
      </c>
      <c r="C67" s="9" t="s">
        <v>201</v>
      </c>
      <c r="D67" s="8" t="s">
        <v>275</v>
      </c>
      <c r="E67" s="9">
        <v>131</v>
      </c>
      <c r="F67" s="9">
        <v>277</v>
      </c>
    </row>
    <row r="68" spans="1:7" x14ac:dyDescent="0.35">
      <c r="A68" s="7" t="s">
        <v>140</v>
      </c>
      <c r="B68" s="8" t="s">
        <v>208</v>
      </c>
      <c r="C68" s="9" t="s">
        <v>202</v>
      </c>
      <c r="D68" s="8" t="s">
        <v>276</v>
      </c>
      <c r="E68" s="11">
        <v>8373</v>
      </c>
      <c r="F68" s="11">
        <v>3860</v>
      </c>
    </row>
    <row r="69" spans="1:7" x14ac:dyDescent="0.35">
      <c r="A69" s="7" t="s">
        <v>140</v>
      </c>
      <c r="B69" s="8" t="s">
        <v>208</v>
      </c>
      <c r="C69" s="9" t="s">
        <v>204</v>
      </c>
      <c r="D69" s="8" t="s">
        <v>277</v>
      </c>
      <c r="E69" s="11">
        <v>6475</v>
      </c>
      <c r="F69" s="11">
        <v>2383</v>
      </c>
    </row>
    <row r="70" spans="1:7" x14ac:dyDescent="0.35">
      <c r="A70" s="7" t="s">
        <v>140</v>
      </c>
      <c r="B70" s="8" t="s">
        <v>208</v>
      </c>
      <c r="C70" s="9" t="s">
        <v>205</v>
      </c>
      <c r="D70" s="8" t="s">
        <v>278</v>
      </c>
      <c r="E70" s="11">
        <v>13824</v>
      </c>
      <c r="F70" s="11">
        <v>5068</v>
      </c>
    </row>
    <row r="71" spans="1:7" x14ac:dyDescent="0.35">
      <c r="A71" s="7" t="s">
        <v>140</v>
      </c>
      <c r="B71" s="8" t="s">
        <v>208</v>
      </c>
      <c r="C71" s="9" t="s">
        <v>206</v>
      </c>
      <c r="D71" s="8" t="s">
        <v>279</v>
      </c>
      <c r="E71" s="11">
        <v>1334</v>
      </c>
      <c r="F71" s="9">
        <v>665</v>
      </c>
    </row>
    <row r="72" spans="1:7" x14ac:dyDescent="0.35">
      <c r="A72" s="7" t="s">
        <v>140</v>
      </c>
      <c r="B72" s="8" t="s">
        <v>208</v>
      </c>
      <c r="C72" s="9" t="s">
        <v>280</v>
      </c>
      <c r="D72" s="8" t="s">
        <v>281</v>
      </c>
      <c r="E72" s="9">
        <v>20</v>
      </c>
      <c r="F72" s="9">
        <v>320</v>
      </c>
      <c r="G72" s="17" t="s">
        <v>287</v>
      </c>
    </row>
    <row r="73" spans="1:7" x14ac:dyDescent="0.35">
      <c r="E73" s="6">
        <f>SUM(E4:E72)</f>
        <v>185649</v>
      </c>
      <c r="F73" s="6">
        <f>SUM(F4:F72)</f>
        <v>130984</v>
      </c>
      <c r="G73" s="18">
        <f>E73+F73</f>
        <v>316633</v>
      </c>
    </row>
    <row r="75" spans="1:7" x14ac:dyDescent="0.35">
      <c r="A75" s="16" t="s">
        <v>138</v>
      </c>
    </row>
    <row r="76" spans="1:7" ht="72.5" x14ac:dyDescent="0.35">
      <c r="A76" s="25" t="s">
        <v>1</v>
      </c>
      <c r="B76" s="12" t="s">
        <v>2</v>
      </c>
      <c r="C76" s="25" t="s">
        <v>3</v>
      </c>
      <c r="D76" s="12" t="s">
        <v>4</v>
      </c>
      <c r="E76" s="26" t="s">
        <v>5</v>
      </c>
      <c r="F76" s="26" t="s">
        <v>6</v>
      </c>
      <c r="G76" s="27" t="s">
        <v>7</v>
      </c>
    </row>
    <row r="77" spans="1:7" x14ac:dyDescent="0.35">
      <c r="A77" s="7" t="s">
        <v>140</v>
      </c>
      <c r="B77" s="8" t="s">
        <v>208</v>
      </c>
      <c r="C77" s="9" t="s">
        <v>181</v>
      </c>
      <c r="D77" s="8" t="s">
        <v>258</v>
      </c>
      <c r="E77" s="9">
        <v>451</v>
      </c>
      <c r="F77" s="9">
        <v>631</v>
      </c>
    </row>
    <row r="78" spans="1:7" x14ac:dyDescent="0.35">
      <c r="A78" s="7" t="s">
        <v>140</v>
      </c>
      <c r="B78" s="8" t="s">
        <v>208</v>
      </c>
      <c r="C78" s="9" t="s">
        <v>182</v>
      </c>
      <c r="D78" s="8" t="s">
        <v>259</v>
      </c>
      <c r="E78" s="11">
        <v>2761</v>
      </c>
      <c r="F78" s="11">
        <v>2898</v>
      </c>
    </row>
    <row r="79" spans="1:7" x14ac:dyDescent="0.35">
      <c r="A79" s="7" t="s">
        <v>140</v>
      </c>
      <c r="B79" s="8" t="s">
        <v>208</v>
      </c>
      <c r="C79" s="9" t="s">
        <v>183</v>
      </c>
      <c r="D79" s="8" t="s">
        <v>260</v>
      </c>
      <c r="E79" s="11">
        <v>4669</v>
      </c>
      <c r="F79" s="11">
        <v>2902</v>
      </c>
    </row>
    <row r="80" spans="1:7" x14ac:dyDescent="0.35">
      <c r="A80" s="7" t="s">
        <v>140</v>
      </c>
      <c r="B80" s="8" t="s">
        <v>208</v>
      </c>
      <c r="C80" s="9" t="s">
        <v>184</v>
      </c>
      <c r="D80" s="8" t="s">
        <v>261</v>
      </c>
      <c r="E80" s="9">
        <v>143</v>
      </c>
      <c r="F80" s="9">
        <v>206</v>
      </c>
    </row>
    <row r="81" spans="1:6" x14ac:dyDescent="0.35">
      <c r="A81" s="7" t="s">
        <v>140</v>
      </c>
      <c r="B81" s="8" t="s">
        <v>208</v>
      </c>
      <c r="C81" s="9" t="s">
        <v>185</v>
      </c>
      <c r="D81" s="8" t="s">
        <v>282</v>
      </c>
      <c r="E81" s="11">
        <v>14398</v>
      </c>
      <c r="F81" s="11">
        <v>7415</v>
      </c>
    </row>
    <row r="82" spans="1:6" x14ac:dyDescent="0.35">
      <c r="A82" s="7" t="s">
        <v>140</v>
      </c>
      <c r="B82" s="8" t="s">
        <v>208</v>
      </c>
      <c r="C82" s="9" t="s">
        <v>186</v>
      </c>
      <c r="D82" s="8" t="s">
        <v>262</v>
      </c>
      <c r="E82" s="11">
        <v>8977</v>
      </c>
      <c r="F82" s="11">
        <v>12052</v>
      </c>
    </row>
    <row r="83" spans="1:6" x14ac:dyDescent="0.35">
      <c r="A83" s="7" t="s">
        <v>140</v>
      </c>
      <c r="B83" s="8" t="s">
        <v>208</v>
      </c>
      <c r="C83" s="9" t="s">
        <v>187</v>
      </c>
      <c r="D83" s="8" t="s">
        <v>263</v>
      </c>
      <c r="E83" s="11">
        <v>10327</v>
      </c>
      <c r="F83" s="11">
        <v>7034</v>
      </c>
    </row>
    <row r="84" spans="1:6" x14ac:dyDescent="0.35">
      <c r="A84" s="7" t="s">
        <v>140</v>
      </c>
      <c r="B84" s="8" t="s">
        <v>208</v>
      </c>
      <c r="C84" s="9" t="s">
        <v>189</v>
      </c>
      <c r="D84" s="8" t="s">
        <v>264</v>
      </c>
      <c r="E84" s="11">
        <v>12324</v>
      </c>
      <c r="F84" s="11">
        <v>12780</v>
      </c>
    </row>
    <row r="85" spans="1:6" x14ac:dyDescent="0.35">
      <c r="A85" s="7" t="s">
        <v>140</v>
      </c>
      <c r="B85" s="8" t="s">
        <v>208</v>
      </c>
      <c r="C85" s="9" t="s">
        <v>190</v>
      </c>
      <c r="D85" s="8" t="s">
        <v>265</v>
      </c>
      <c r="E85" s="11">
        <v>6551</v>
      </c>
      <c r="F85" s="11">
        <v>4355</v>
      </c>
    </row>
    <row r="86" spans="1:6" x14ac:dyDescent="0.35">
      <c r="A86" s="7" t="s">
        <v>140</v>
      </c>
      <c r="B86" s="8" t="s">
        <v>208</v>
      </c>
      <c r="C86" s="9" t="s">
        <v>191</v>
      </c>
      <c r="D86" s="8" t="s">
        <v>266</v>
      </c>
      <c r="E86" s="11">
        <v>6320</v>
      </c>
      <c r="F86" s="11">
        <v>3473</v>
      </c>
    </row>
    <row r="87" spans="1:6" x14ac:dyDescent="0.35">
      <c r="A87" s="7" t="s">
        <v>140</v>
      </c>
      <c r="B87" s="8" t="s">
        <v>208</v>
      </c>
      <c r="C87" s="9" t="s">
        <v>192</v>
      </c>
      <c r="D87" s="8" t="s">
        <v>267</v>
      </c>
      <c r="E87" s="11">
        <v>7028</v>
      </c>
      <c r="F87" s="11">
        <v>3166</v>
      </c>
    </row>
    <row r="88" spans="1:6" x14ac:dyDescent="0.35">
      <c r="A88" s="7" t="s">
        <v>140</v>
      </c>
      <c r="B88" s="8" t="s">
        <v>208</v>
      </c>
      <c r="C88" s="9" t="s">
        <v>193</v>
      </c>
      <c r="D88" s="8" t="s">
        <v>268</v>
      </c>
      <c r="E88" s="11">
        <v>2767</v>
      </c>
      <c r="F88" s="11">
        <v>1280</v>
      </c>
    </row>
    <row r="89" spans="1:6" x14ac:dyDescent="0.35">
      <c r="A89" s="7" t="s">
        <v>140</v>
      </c>
      <c r="B89" s="8" t="s">
        <v>208</v>
      </c>
      <c r="C89" s="9" t="s">
        <v>195</v>
      </c>
      <c r="D89" s="8" t="s">
        <v>269</v>
      </c>
      <c r="E89" s="11">
        <v>18625</v>
      </c>
      <c r="F89" s="11">
        <v>13404</v>
      </c>
    </row>
    <row r="90" spans="1:6" x14ac:dyDescent="0.35">
      <c r="A90" s="7" t="s">
        <v>140</v>
      </c>
      <c r="B90" s="8" t="s">
        <v>208</v>
      </c>
      <c r="C90" s="9" t="s">
        <v>196</v>
      </c>
      <c r="D90" s="8" t="s">
        <v>270</v>
      </c>
      <c r="E90" s="11">
        <v>7739</v>
      </c>
      <c r="F90" s="11">
        <v>9231</v>
      </c>
    </row>
    <row r="91" spans="1:6" x14ac:dyDescent="0.35">
      <c r="A91" s="7" t="s">
        <v>140</v>
      </c>
      <c r="B91" s="8" t="s">
        <v>208</v>
      </c>
      <c r="C91" s="9" t="s">
        <v>197</v>
      </c>
      <c r="D91" s="8" t="s">
        <v>271</v>
      </c>
      <c r="E91" s="11">
        <v>4748</v>
      </c>
      <c r="F91" s="11">
        <v>3452</v>
      </c>
    </row>
    <row r="92" spans="1:6" x14ac:dyDescent="0.35">
      <c r="A92" s="7" t="s">
        <v>140</v>
      </c>
      <c r="B92" s="8" t="s">
        <v>208</v>
      </c>
      <c r="C92" s="9" t="s">
        <v>198</v>
      </c>
      <c r="D92" s="8" t="s">
        <v>272</v>
      </c>
      <c r="E92" s="11">
        <v>14711</v>
      </c>
      <c r="F92" s="11">
        <v>16867</v>
      </c>
    </row>
    <row r="93" spans="1:6" x14ac:dyDescent="0.35">
      <c r="A93" s="7" t="s">
        <v>140</v>
      </c>
      <c r="B93" s="8" t="s">
        <v>208</v>
      </c>
      <c r="C93" s="9" t="s">
        <v>199</v>
      </c>
      <c r="D93" s="8" t="s">
        <v>273</v>
      </c>
      <c r="E93" s="9">
        <v>377</v>
      </c>
      <c r="F93" s="9">
        <v>120</v>
      </c>
    </row>
    <row r="94" spans="1:6" x14ac:dyDescent="0.35">
      <c r="A94" s="7" t="s">
        <v>140</v>
      </c>
      <c r="B94" s="8" t="s">
        <v>208</v>
      </c>
      <c r="C94" s="9" t="s">
        <v>200</v>
      </c>
      <c r="D94" s="8" t="s">
        <v>274</v>
      </c>
      <c r="E94" s="11">
        <v>10622</v>
      </c>
      <c r="F94" s="11">
        <v>9520</v>
      </c>
    </row>
    <row r="95" spans="1:6" x14ac:dyDescent="0.35">
      <c r="A95" s="7" t="s">
        <v>140</v>
      </c>
      <c r="B95" s="8" t="s">
        <v>208</v>
      </c>
      <c r="C95" s="9" t="s">
        <v>201</v>
      </c>
      <c r="D95" s="8" t="s">
        <v>275</v>
      </c>
      <c r="E95" s="9">
        <v>131</v>
      </c>
      <c r="F95" s="9">
        <v>277</v>
      </c>
    </row>
    <row r="96" spans="1:6" x14ac:dyDescent="0.35">
      <c r="A96" s="7" t="s">
        <v>140</v>
      </c>
      <c r="B96" s="8" t="s">
        <v>208</v>
      </c>
      <c r="C96" s="9" t="s">
        <v>202</v>
      </c>
      <c r="D96" s="8" t="s">
        <v>276</v>
      </c>
      <c r="E96" s="11">
        <v>8373</v>
      </c>
      <c r="F96" s="11">
        <v>3860</v>
      </c>
    </row>
    <row r="97" spans="1:7" x14ac:dyDescent="0.35">
      <c r="A97" s="7" t="s">
        <v>140</v>
      </c>
      <c r="B97" s="8" t="s">
        <v>208</v>
      </c>
      <c r="C97" s="9" t="s">
        <v>204</v>
      </c>
      <c r="D97" s="8" t="s">
        <v>277</v>
      </c>
      <c r="E97" s="11">
        <v>6475</v>
      </c>
      <c r="F97" s="11">
        <v>2383</v>
      </c>
    </row>
    <row r="98" spans="1:7" x14ac:dyDescent="0.35">
      <c r="A98" s="7" t="s">
        <v>140</v>
      </c>
      <c r="B98" s="8" t="s">
        <v>208</v>
      </c>
      <c r="C98" s="9" t="s">
        <v>205</v>
      </c>
      <c r="D98" s="8" t="s">
        <v>278</v>
      </c>
      <c r="E98" s="11">
        <v>13824</v>
      </c>
      <c r="F98" s="11">
        <v>5068</v>
      </c>
    </row>
    <row r="99" spans="1:7" x14ac:dyDescent="0.35">
      <c r="A99" s="7" t="s">
        <v>140</v>
      </c>
      <c r="B99" s="8" t="s">
        <v>208</v>
      </c>
      <c r="C99" s="9" t="s">
        <v>206</v>
      </c>
      <c r="D99" s="8" t="s">
        <v>279</v>
      </c>
      <c r="E99" s="11">
        <v>1334</v>
      </c>
      <c r="F99" s="9">
        <v>665</v>
      </c>
      <c r="G99" s="17" t="s">
        <v>287</v>
      </c>
    </row>
    <row r="100" spans="1:7" x14ac:dyDescent="0.35">
      <c r="E100" s="12">
        <f>SUM(E77:E99)</f>
        <v>163675</v>
      </c>
      <c r="F100" s="12">
        <f>SUM(F77:F99)</f>
        <v>123039</v>
      </c>
      <c r="G100" s="17">
        <f>E100+F100</f>
        <v>286714</v>
      </c>
    </row>
    <row r="101" spans="1:7" x14ac:dyDescent="0.35">
      <c r="G101" s="19">
        <f>G100/G73*100</f>
        <v>90.550890147268291</v>
      </c>
    </row>
    <row r="102" spans="1:7" x14ac:dyDescent="0.35">
      <c r="G102" s="19"/>
    </row>
    <row r="103" spans="1:7" x14ac:dyDescent="0.35">
      <c r="A103" s="16" t="s">
        <v>139</v>
      </c>
    </row>
    <row r="104" spans="1:7" ht="72.5" x14ac:dyDescent="0.35">
      <c r="A104" s="25" t="s">
        <v>1</v>
      </c>
      <c r="B104" s="12" t="s">
        <v>2</v>
      </c>
      <c r="C104" s="25" t="s">
        <v>3</v>
      </c>
      <c r="D104" s="12" t="s">
        <v>4</v>
      </c>
      <c r="E104" s="26" t="s">
        <v>5</v>
      </c>
      <c r="F104" s="26" t="s">
        <v>6</v>
      </c>
      <c r="G104" s="27" t="s">
        <v>7</v>
      </c>
    </row>
    <row r="105" spans="1:7" x14ac:dyDescent="0.35">
      <c r="A105" s="7" t="s">
        <v>140</v>
      </c>
      <c r="B105" s="8" t="s">
        <v>208</v>
      </c>
      <c r="C105" s="9" t="s">
        <v>209</v>
      </c>
      <c r="D105" s="10" t="s">
        <v>210</v>
      </c>
      <c r="E105" s="11">
        <v>2896</v>
      </c>
      <c r="F105" s="11">
        <v>5030</v>
      </c>
    </row>
    <row r="106" spans="1:7" x14ac:dyDescent="0.35">
      <c r="A106" s="7" t="s">
        <v>140</v>
      </c>
      <c r="B106" s="8" t="s">
        <v>208</v>
      </c>
      <c r="C106" s="9" t="s">
        <v>141</v>
      </c>
      <c r="D106" s="8" t="s">
        <v>211</v>
      </c>
      <c r="E106" s="9">
        <v>318</v>
      </c>
      <c r="F106" s="9">
        <v>0</v>
      </c>
    </row>
    <row r="107" spans="1:7" x14ac:dyDescent="0.35">
      <c r="A107" s="7" t="s">
        <v>140</v>
      </c>
      <c r="B107" s="8" t="s">
        <v>208</v>
      </c>
      <c r="C107" s="9" t="s">
        <v>142</v>
      </c>
      <c r="D107" s="8" t="s">
        <v>212</v>
      </c>
      <c r="E107" s="9">
        <v>167</v>
      </c>
      <c r="F107" s="9">
        <v>19</v>
      </c>
    </row>
    <row r="108" spans="1:7" x14ac:dyDescent="0.35">
      <c r="A108" s="7" t="s">
        <v>140</v>
      </c>
      <c r="B108" s="8" t="s">
        <v>208</v>
      </c>
      <c r="C108" s="9" t="s">
        <v>213</v>
      </c>
      <c r="D108" s="8" t="s">
        <v>214</v>
      </c>
      <c r="E108" s="9">
        <v>5</v>
      </c>
      <c r="F108" s="9">
        <v>336</v>
      </c>
    </row>
    <row r="109" spans="1:7" x14ac:dyDescent="0.35">
      <c r="A109" s="7" t="s">
        <v>140</v>
      </c>
      <c r="B109" s="8" t="s">
        <v>208</v>
      </c>
      <c r="C109" s="9" t="s">
        <v>283</v>
      </c>
      <c r="D109" s="8" t="s">
        <v>284</v>
      </c>
      <c r="E109" s="9">
        <v>0</v>
      </c>
      <c r="F109" s="9">
        <v>8</v>
      </c>
    </row>
    <row r="110" spans="1:7" x14ac:dyDescent="0.35">
      <c r="A110" s="7" t="s">
        <v>140</v>
      </c>
      <c r="B110" s="8" t="s">
        <v>208</v>
      </c>
      <c r="C110" s="9" t="s">
        <v>215</v>
      </c>
      <c r="D110" s="8" t="s">
        <v>216</v>
      </c>
      <c r="E110" s="9">
        <v>10</v>
      </c>
      <c r="F110" s="9">
        <v>354</v>
      </c>
    </row>
    <row r="111" spans="1:7" x14ac:dyDescent="0.35">
      <c r="A111" s="7" t="s">
        <v>140</v>
      </c>
      <c r="B111" s="8" t="s">
        <v>208</v>
      </c>
      <c r="C111" s="9" t="s">
        <v>217</v>
      </c>
      <c r="D111" s="8" t="s">
        <v>218</v>
      </c>
      <c r="E111" s="9">
        <v>3</v>
      </c>
      <c r="F111" s="9">
        <v>136</v>
      </c>
    </row>
    <row r="112" spans="1:7" x14ac:dyDescent="0.35">
      <c r="A112" s="7" t="s">
        <v>140</v>
      </c>
      <c r="B112" s="8" t="s">
        <v>208</v>
      </c>
      <c r="C112" s="9" t="s">
        <v>219</v>
      </c>
      <c r="D112" s="8" t="s">
        <v>220</v>
      </c>
      <c r="E112" s="9">
        <v>3</v>
      </c>
      <c r="F112" s="9">
        <v>127</v>
      </c>
    </row>
    <row r="113" spans="1:6" x14ac:dyDescent="0.35">
      <c r="A113" s="7" t="s">
        <v>140</v>
      </c>
      <c r="B113" s="8" t="s">
        <v>208</v>
      </c>
      <c r="C113" s="9" t="s">
        <v>143</v>
      </c>
      <c r="D113" s="8" t="s">
        <v>221</v>
      </c>
      <c r="E113" s="11">
        <v>1576</v>
      </c>
      <c r="F113" s="9">
        <v>140</v>
      </c>
    </row>
    <row r="114" spans="1:6" x14ac:dyDescent="0.35">
      <c r="A114" s="7" t="s">
        <v>140</v>
      </c>
      <c r="B114" s="8" t="s">
        <v>208</v>
      </c>
      <c r="C114" s="9" t="s">
        <v>145</v>
      </c>
      <c r="D114" s="8" t="s">
        <v>222</v>
      </c>
      <c r="E114" s="9">
        <v>116</v>
      </c>
      <c r="F114" s="9">
        <v>0</v>
      </c>
    </row>
    <row r="115" spans="1:6" x14ac:dyDescent="0.35">
      <c r="A115" s="7" t="s">
        <v>140</v>
      </c>
      <c r="B115" s="8" t="s">
        <v>208</v>
      </c>
      <c r="C115" s="9" t="s">
        <v>285</v>
      </c>
      <c r="D115" s="8" t="s">
        <v>286</v>
      </c>
      <c r="E115" s="9">
        <v>66</v>
      </c>
      <c r="F115" s="9">
        <v>1</v>
      </c>
    </row>
    <row r="116" spans="1:6" x14ac:dyDescent="0.35">
      <c r="A116" s="7" t="s">
        <v>140</v>
      </c>
      <c r="B116" s="8" t="s">
        <v>208</v>
      </c>
      <c r="C116" s="9" t="s">
        <v>146</v>
      </c>
      <c r="D116" s="8" t="s">
        <v>223</v>
      </c>
      <c r="E116" s="9">
        <v>24</v>
      </c>
      <c r="F116" s="9">
        <v>0</v>
      </c>
    </row>
    <row r="117" spans="1:6" x14ac:dyDescent="0.35">
      <c r="A117" s="7" t="s">
        <v>140</v>
      </c>
      <c r="B117" s="8" t="s">
        <v>208</v>
      </c>
      <c r="C117" s="9" t="s">
        <v>147</v>
      </c>
      <c r="D117" s="8" t="s">
        <v>224</v>
      </c>
      <c r="E117" s="9">
        <v>75</v>
      </c>
      <c r="F117" s="9">
        <v>5</v>
      </c>
    </row>
    <row r="118" spans="1:6" x14ac:dyDescent="0.35">
      <c r="A118" s="7" t="s">
        <v>140</v>
      </c>
      <c r="B118" s="8" t="s">
        <v>208</v>
      </c>
      <c r="C118" s="9" t="s">
        <v>149</v>
      </c>
      <c r="D118" s="8" t="s">
        <v>225</v>
      </c>
      <c r="E118" s="9">
        <v>264</v>
      </c>
      <c r="F118" s="9">
        <v>0</v>
      </c>
    </row>
    <row r="119" spans="1:6" x14ac:dyDescent="0.35">
      <c r="A119" s="7" t="s">
        <v>140</v>
      </c>
      <c r="B119" s="8" t="s">
        <v>208</v>
      </c>
      <c r="C119" s="9" t="s">
        <v>150</v>
      </c>
      <c r="D119" s="8" t="s">
        <v>226</v>
      </c>
      <c r="E119" s="9">
        <v>88</v>
      </c>
      <c r="F119" s="9">
        <v>0</v>
      </c>
    </row>
    <row r="120" spans="1:6" x14ac:dyDescent="0.35">
      <c r="A120" s="7" t="s">
        <v>140</v>
      </c>
      <c r="B120" s="8" t="s">
        <v>208</v>
      </c>
      <c r="C120" s="9" t="s">
        <v>151</v>
      </c>
      <c r="D120" s="8" t="s">
        <v>227</v>
      </c>
      <c r="E120" s="9">
        <v>537</v>
      </c>
      <c r="F120" s="9">
        <v>0</v>
      </c>
    </row>
    <row r="121" spans="1:6" x14ac:dyDescent="0.35">
      <c r="A121" s="7" t="s">
        <v>140</v>
      </c>
      <c r="B121" s="8" t="s">
        <v>208</v>
      </c>
      <c r="C121" s="9" t="s">
        <v>153</v>
      </c>
      <c r="D121" s="8" t="s">
        <v>228</v>
      </c>
      <c r="E121" s="9">
        <v>63</v>
      </c>
      <c r="F121" s="9">
        <v>0</v>
      </c>
    </row>
    <row r="122" spans="1:6" x14ac:dyDescent="0.35">
      <c r="A122" s="7" t="s">
        <v>140</v>
      </c>
      <c r="B122" s="8" t="s">
        <v>208</v>
      </c>
      <c r="C122" s="9" t="s">
        <v>154</v>
      </c>
      <c r="D122" s="8" t="s">
        <v>229</v>
      </c>
      <c r="E122" s="9">
        <v>573</v>
      </c>
      <c r="F122" s="9">
        <v>0</v>
      </c>
    </row>
    <row r="123" spans="1:6" x14ac:dyDescent="0.35">
      <c r="A123" s="7" t="s">
        <v>140</v>
      </c>
      <c r="B123" s="8" t="s">
        <v>208</v>
      </c>
      <c r="C123" s="9" t="s">
        <v>155</v>
      </c>
      <c r="D123" s="8" t="s">
        <v>230</v>
      </c>
      <c r="E123" s="9">
        <v>77</v>
      </c>
      <c r="F123" s="9">
        <v>0</v>
      </c>
    </row>
    <row r="124" spans="1:6" x14ac:dyDescent="0.35">
      <c r="A124" s="7" t="s">
        <v>140</v>
      </c>
      <c r="B124" s="8" t="s">
        <v>208</v>
      </c>
      <c r="C124" s="9" t="s">
        <v>156</v>
      </c>
      <c r="D124" s="8" t="s">
        <v>231</v>
      </c>
      <c r="E124" s="9">
        <v>108</v>
      </c>
      <c r="F124" s="9">
        <v>0</v>
      </c>
    </row>
    <row r="125" spans="1:6" x14ac:dyDescent="0.35">
      <c r="A125" s="7" t="s">
        <v>140</v>
      </c>
      <c r="B125" s="8" t="s">
        <v>208</v>
      </c>
      <c r="C125" s="9" t="s">
        <v>157</v>
      </c>
      <c r="D125" s="8" t="s">
        <v>232</v>
      </c>
      <c r="E125" s="9">
        <v>80</v>
      </c>
      <c r="F125" s="9">
        <v>0</v>
      </c>
    </row>
    <row r="126" spans="1:6" x14ac:dyDescent="0.35">
      <c r="A126" s="7" t="s">
        <v>140</v>
      </c>
      <c r="B126" s="8" t="s">
        <v>208</v>
      </c>
      <c r="C126" s="9" t="s">
        <v>158</v>
      </c>
      <c r="D126" s="8" t="s">
        <v>233</v>
      </c>
      <c r="E126" s="9">
        <v>83</v>
      </c>
      <c r="F126" s="9">
        <v>0</v>
      </c>
    </row>
    <row r="127" spans="1:6" x14ac:dyDescent="0.35">
      <c r="A127" s="7" t="s">
        <v>140</v>
      </c>
      <c r="B127" s="8" t="s">
        <v>208</v>
      </c>
      <c r="C127" s="9" t="s">
        <v>159</v>
      </c>
      <c r="D127" s="8" t="s">
        <v>234</v>
      </c>
      <c r="E127" s="9">
        <v>249</v>
      </c>
      <c r="F127" s="9">
        <v>41</v>
      </c>
    </row>
    <row r="128" spans="1:6" x14ac:dyDescent="0.35">
      <c r="A128" s="7" t="s">
        <v>140</v>
      </c>
      <c r="B128" s="8" t="s">
        <v>208</v>
      </c>
      <c r="C128" s="9" t="s">
        <v>160</v>
      </c>
      <c r="D128" s="8" t="s">
        <v>235</v>
      </c>
      <c r="E128" s="9">
        <v>134</v>
      </c>
      <c r="F128" s="9">
        <v>0</v>
      </c>
    </row>
    <row r="129" spans="1:6" x14ac:dyDescent="0.35">
      <c r="A129" s="7" t="s">
        <v>140</v>
      </c>
      <c r="B129" s="8" t="s">
        <v>208</v>
      </c>
      <c r="C129" s="9" t="s">
        <v>161</v>
      </c>
      <c r="D129" s="8" t="s">
        <v>236</v>
      </c>
      <c r="E129" s="9">
        <v>160</v>
      </c>
      <c r="F129" s="9">
        <v>16</v>
      </c>
    </row>
    <row r="130" spans="1:6" x14ac:dyDescent="0.35">
      <c r="A130" s="7" t="s">
        <v>140</v>
      </c>
      <c r="B130" s="8" t="s">
        <v>208</v>
      </c>
      <c r="C130" s="9" t="s">
        <v>162</v>
      </c>
      <c r="D130" s="8" t="s">
        <v>237</v>
      </c>
      <c r="E130" s="9">
        <v>139</v>
      </c>
      <c r="F130" s="9">
        <v>13</v>
      </c>
    </row>
    <row r="131" spans="1:6" x14ac:dyDescent="0.35">
      <c r="A131" s="7" t="s">
        <v>140</v>
      </c>
      <c r="B131" s="8" t="s">
        <v>208</v>
      </c>
      <c r="C131" s="9" t="s">
        <v>163</v>
      </c>
      <c r="D131" s="8" t="s">
        <v>238</v>
      </c>
      <c r="E131" s="9">
        <v>60</v>
      </c>
      <c r="F131" s="9">
        <v>1</v>
      </c>
    </row>
    <row r="132" spans="1:6" x14ac:dyDescent="0.35">
      <c r="A132" s="7" t="s">
        <v>140</v>
      </c>
      <c r="B132" s="8" t="s">
        <v>208</v>
      </c>
      <c r="C132" s="9" t="s">
        <v>164</v>
      </c>
      <c r="D132" s="8" t="s">
        <v>239</v>
      </c>
      <c r="E132" s="9">
        <v>40</v>
      </c>
      <c r="F132" s="9">
        <v>0</v>
      </c>
    </row>
    <row r="133" spans="1:6" x14ac:dyDescent="0.35">
      <c r="A133" s="7" t="s">
        <v>140</v>
      </c>
      <c r="B133" s="8" t="s">
        <v>208</v>
      </c>
      <c r="C133" s="9" t="s">
        <v>165</v>
      </c>
      <c r="D133" s="8" t="s">
        <v>240</v>
      </c>
      <c r="E133" s="9">
        <v>57</v>
      </c>
      <c r="F133" s="9">
        <v>0</v>
      </c>
    </row>
    <row r="134" spans="1:6" x14ac:dyDescent="0.35">
      <c r="A134" s="7" t="s">
        <v>140</v>
      </c>
      <c r="B134" s="8" t="s">
        <v>208</v>
      </c>
      <c r="C134" s="9" t="s">
        <v>166</v>
      </c>
      <c r="D134" s="8" t="s">
        <v>241</v>
      </c>
      <c r="E134" s="9">
        <v>17</v>
      </c>
      <c r="F134" s="9">
        <v>0</v>
      </c>
    </row>
    <row r="135" spans="1:6" x14ac:dyDescent="0.35">
      <c r="A135" s="7" t="s">
        <v>140</v>
      </c>
      <c r="B135" s="8" t="s">
        <v>208</v>
      </c>
      <c r="C135" s="9" t="s">
        <v>167</v>
      </c>
      <c r="D135" s="8" t="s">
        <v>242</v>
      </c>
      <c r="E135" s="9">
        <v>85</v>
      </c>
      <c r="F135" s="9">
        <v>0</v>
      </c>
    </row>
    <row r="136" spans="1:6" x14ac:dyDescent="0.35">
      <c r="A136" s="7" t="s">
        <v>140</v>
      </c>
      <c r="B136" s="8" t="s">
        <v>208</v>
      </c>
      <c r="C136" s="9" t="s">
        <v>168</v>
      </c>
      <c r="D136" s="8" t="s">
        <v>243</v>
      </c>
      <c r="E136" s="11">
        <v>1506</v>
      </c>
      <c r="F136" s="9">
        <v>13</v>
      </c>
    </row>
    <row r="137" spans="1:6" x14ac:dyDescent="0.35">
      <c r="A137" s="7" t="s">
        <v>140</v>
      </c>
      <c r="B137" s="8" t="s">
        <v>208</v>
      </c>
      <c r="C137" s="9" t="s">
        <v>169</v>
      </c>
      <c r="D137" s="8" t="s">
        <v>244</v>
      </c>
      <c r="E137" s="9">
        <v>377</v>
      </c>
      <c r="F137" s="9">
        <v>0</v>
      </c>
    </row>
    <row r="138" spans="1:6" x14ac:dyDescent="0.35">
      <c r="A138" s="7" t="s">
        <v>140</v>
      </c>
      <c r="B138" s="8" t="s">
        <v>208</v>
      </c>
      <c r="C138" s="9" t="s">
        <v>170</v>
      </c>
      <c r="D138" s="8" t="s">
        <v>245</v>
      </c>
      <c r="E138" s="11">
        <v>1029</v>
      </c>
      <c r="F138" s="9">
        <v>403</v>
      </c>
    </row>
    <row r="139" spans="1:6" x14ac:dyDescent="0.35">
      <c r="A139" s="7" t="s">
        <v>140</v>
      </c>
      <c r="B139" s="8" t="s">
        <v>208</v>
      </c>
      <c r="C139" s="9" t="s">
        <v>171</v>
      </c>
      <c r="D139" s="8" t="s">
        <v>246</v>
      </c>
      <c r="E139" s="11">
        <v>2167</v>
      </c>
      <c r="F139" s="9">
        <v>628</v>
      </c>
    </row>
    <row r="140" spans="1:6" x14ac:dyDescent="0.35">
      <c r="A140" s="7" t="s">
        <v>140</v>
      </c>
      <c r="B140" s="8" t="s">
        <v>208</v>
      </c>
      <c r="C140" s="9" t="s">
        <v>172</v>
      </c>
      <c r="D140" s="8" t="s">
        <v>247</v>
      </c>
      <c r="E140" s="9">
        <v>488</v>
      </c>
      <c r="F140" s="9">
        <v>3</v>
      </c>
    </row>
    <row r="141" spans="1:6" x14ac:dyDescent="0.35">
      <c r="A141" s="7" t="s">
        <v>140</v>
      </c>
      <c r="B141" s="8" t="s">
        <v>208</v>
      </c>
      <c r="C141" s="9" t="s">
        <v>173</v>
      </c>
      <c r="D141" s="8" t="s">
        <v>248</v>
      </c>
      <c r="E141" s="9">
        <v>96</v>
      </c>
      <c r="F141" s="9">
        <v>0</v>
      </c>
    </row>
    <row r="142" spans="1:6" x14ac:dyDescent="0.35">
      <c r="A142" s="7" t="s">
        <v>140</v>
      </c>
      <c r="B142" s="8" t="s">
        <v>208</v>
      </c>
      <c r="C142" s="9" t="s">
        <v>174</v>
      </c>
      <c r="D142" s="8" t="s">
        <v>249</v>
      </c>
      <c r="E142" s="9">
        <v>218</v>
      </c>
      <c r="F142" s="9">
        <v>0</v>
      </c>
    </row>
    <row r="143" spans="1:6" x14ac:dyDescent="0.35">
      <c r="A143" s="7" t="s">
        <v>140</v>
      </c>
      <c r="B143" s="8" t="s">
        <v>208</v>
      </c>
      <c r="C143" s="9" t="s">
        <v>175</v>
      </c>
      <c r="D143" s="8" t="s">
        <v>250</v>
      </c>
      <c r="E143" s="9">
        <v>143</v>
      </c>
      <c r="F143" s="9">
        <v>0</v>
      </c>
    </row>
    <row r="144" spans="1:6" x14ac:dyDescent="0.35">
      <c r="A144" s="7" t="s">
        <v>140</v>
      </c>
      <c r="B144" s="8" t="s">
        <v>208</v>
      </c>
      <c r="C144" s="9" t="s">
        <v>176</v>
      </c>
      <c r="D144" s="8" t="s">
        <v>251</v>
      </c>
      <c r="E144" s="9">
        <v>76</v>
      </c>
      <c r="F144" s="9">
        <v>0</v>
      </c>
    </row>
    <row r="145" spans="1:7" x14ac:dyDescent="0.35">
      <c r="A145" s="7" t="s">
        <v>140</v>
      </c>
      <c r="B145" s="8" t="s">
        <v>208</v>
      </c>
      <c r="C145" s="9" t="s">
        <v>177</v>
      </c>
      <c r="D145" s="8" t="s">
        <v>252</v>
      </c>
      <c r="E145" s="11">
        <v>1019</v>
      </c>
      <c r="F145" s="9">
        <v>94</v>
      </c>
    </row>
    <row r="146" spans="1:7" x14ac:dyDescent="0.35">
      <c r="A146" s="7" t="s">
        <v>140</v>
      </c>
      <c r="B146" s="8" t="s">
        <v>208</v>
      </c>
      <c r="C146" s="9" t="s">
        <v>178</v>
      </c>
      <c r="D146" s="8" t="s">
        <v>253</v>
      </c>
      <c r="E146" s="9">
        <v>559</v>
      </c>
      <c r="F146" s="9">
        <v>78</v>
      </c>
    </row>
    <row r="147" spans="1:7" x14ac:dyDescent="0.35">
      <c r="A147" s="7" t="s">
        <v>140</v>
      </c>
      <c r="B147" s="8" t="s">
        <v>208</v>
      </c>
      <c r="C147" s="9" t="s">
        <v>179</v>
      </c>
      <c r="D147" s="8" t="s">
        <v>254</v>
      </c>
      <c r="E147" s="9">
        <v>134</v>
      </c>
      <c r="F147" s="9">
        <v>0</v>
      </c>
    </row>
    <row r="148" spans="1:7" x14ac:dyDescent="0.35">
      <c r="A148" s="7" t="s">
        <v>140</v>
      </c>
      <c r="B148" s="8" t="s">
        <v>208</v>
      </c>
      <c r="C148" s="9" t="s">
        <v>180</v>
      </c>
      <c r="D148" s="8" t="s">
        <v>255</v>
      </c>
      <c r="E148" s="11">
        <v>6067</v>
      </c>
      <c r="F148" s="9">
        <v>0</v>
      </c>
    </row>
    <row r="149" spans="1:7" x14ac:dyDescent="0.35">
      <c r="A149" s="7" t="s">
        <v>140</v>
      </c>
      <c r="B149" s="8" t="s">
        <v>208</v>
      </c>
      <c r="C149" s="9" t="s">
        <v>256</v>
      </c>
      <c r="D149" s="8" t="s">
        <v>257</v>
      </c>
      <c r="E149" s="9">
        <v>2</v>
      </c>
      <c r="F149" s="9">
        <v>179</v>
      </c>
    </row>
    <row r="150" spans="1:7" x14ac:dyDescent="0.35">
      <c r="A150" s="7" t="s">
        <v>140</v>
      </c>
      <c r="B150" s="8" t="s">
        <v>208</v>
      </c>
      <c r="C150" s="9" t="s">
        <v>280</v>
      </c>
      <c r="D150" s="8" t="s">
        <v>281</v>
      </c>
      <c r="E150" s="9">
        <v>20</v>
      </c>
      <c r="F150" s="9">
        <v>320</v>
      </c>
      <c r="G150" s="17" t="s">
        <v>287</v>
      </c>
    </row>
    <row r="151" spans="1:7" x14ac:dyDescent="0.35">
      <c r="E151" s="6">
        <f>SUM(E105:E150)</f>
        <v>21974</v>
      </c>
      <c r="F151" s="6">
        <f>SUM(F105:F150)</f>
        <v>7945</v>
      </c>
      <c r="G151" s="18">
        <f>E151+F151</f>
        <v>29919</v>
      </c>
    </row>
    <row r="152" spans="1:7" x14ac:dyDescent="0.35">
      <c r="G152" s="19">
        <f>G151/G73*100</f>
        <v>9.449109852731711</v>
      </c>
    </row>
  </sheetData>
  <pageMargins left="0.7" right="0.7" top="0.75" bottom="0.75" header="0.3" footer="0.3"/>
  <pageSetup paperSize="8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7729F-17E0-48AE-9887-3698A269CA13}">
  <sheetPr>
    <pageSetUpPr fitToPage="1"/>
  </sheetPr>
  <dimension ref="A2:G152"/>
  <sheetViews>
    <sheetView topLeftCell="A67" workbookViewId="0">
      <selection activeCell="A2" sqref="A2:G73"/>
    </sheetView>
  </sheetViews>
  <sheetFormatPr defaultColWidth="8.81640625" defaultRowHeight="14.5" x14ac:dyDescent="0.35"/>
  <cols>
    <col min="4" max="4" width="54.1796875" customWidth="1"/>
  </cols>
  <sheetData>
    <row r="2" spans="1:7" ht="43.5" x14ac:dyDescent="0.35">
      <c r="A2" s="24" t="s">
        <v>0</v>
      </c>
      <c r="B2" s="33">
        <v>45831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208</v>
      </c>
      <c r="C4" s="9" t="s">
        <v>209</v>
      </c>
      <c r="D4" s="10" t="s">
        <v>210</v>
      </c>
      <c r="E4" s="11">
        <v>2742</v>
      </c>
      <c r="F4" s="11">
        <v>5288</v>
      </c>
    </row>
    <row r="5" spans="1:7" x14ac:dyDescent="0.35">
      <c r="A5" s="7" t="s">
        <v>140</v>
      </c>
      <c r="B5" s="8" t="s">
        <v>208</v>
      </c>
      <c r="C5" s="9" t="s">
        <v>141</v>
      </c>
      <c r="D5" s="8" t="s">
        <v>211</v>
      </c>
      <c r="E5" s="9">
        <v>222</v>
      </c>
      <c r="F5" s="9">
        <v>0</v>
      </c>
    </row>
    <row r="6" spans="1:7" x14ac:dyDescent="0.35">
      <c r="A6" s="7" t="s">
        <v>140</v>
      </c>
      <c r="B6" s="8" t="s">
        <v>208</v>
      </c>
      <c r="C6" s="9" t="s">
        <v>142</v>
      </c>
      <c r="D6" s="8" t="s">
        <v>212</v>
      </c>
      <c r="E6" s="9">
        <v>269</v>
      </c>
      <c r="F6" s="9">
        <v>35</v>
      </c>
    </row>
    <row r="7" spans="1:7" x14ac:dyDescent="0.35">
      <c r="A7" s="7" t="s">
        <v>140</v>
      </c>
      <c r="B7" s="8" t="s">
        <v>208</v>
      </c>
      <c r="C7" s="9" t="s">
        <v>213</v>
      </c>
      <c r="D7" s="8" t="s">
        <v>214</v>
      </c>
      <c r="E7" s="9">
        <v>8</v>
      </c>
      <c r="F7" s="9">
        <v>361</v>
      </c>
    </row>
    <row r="8" spans="1:7" x14ac:dyDescent="0.35">
      <c r="A8" s="7" t="s">
        <v>140</v>
      </c>
      <c r="B8" s="8" t="s">
        <v>208</v>
      </c>
      <c r="C8" s="9" t="s">
        <v>283</v>
      </c>
      <c r="D8" s="8" t="s">
        <v>284</v>
      </c>
      <c r="E8" s="9">
        <v>0</v>
      </c>
      <c r="F8" s="9">
        <v>91</v>
      </c>
    </row>
    <row r="9" spans="1:7" x14ac:dyDescent="0.35">
      <c r="A9" s="7" t="s">
        <v>140</v>
      </c>
      <c r="B9" s="8" t="s">
        <v>208</v>
      </c>
      <c r="C9" s="9" t="s">
        <v>288</v>
      </c>
      <c r="D9" s="8" t="s">
        <v>247</v>
      </c>
      <c r="E9" s="9">
        <v>493</v>
      </c>
      <c r="F9" s="9">
        <v>13</v>
      </c>
    </row>
    <row r="10" spans="1:7" x14ac:dyDescent="0.35">
      <c r="A10" s="7" t="s">
        <v>140</v>
      </c>
      <c r="B10" s="8" t="s">
        <v>208</v>
      </c>
      <c r="C10" s="9" t="s">
        <v>215</v>
      </c>
      <c r="D10" s="8" t="s">
        <v>216</v>
      </c>
      <c r="E10" s="9">
        <v>12</v>
      </c>
      <c r="F10" s="9">
        <v>333</v>
      </c>
    </row>
    <row r="11" spans="1:7" x14ac:dyDescent="0.35">
      <c r="A11" s="7" t="s">
        <v>140</v>
      </c>
      <c r="B11" s="8" t="s">
        <v>208</v>
      </c>
      <c r="C11" s="9" t="s">
        <v>217</v>
      </c>
      <c r="D11" s="8" t="s">
        <v>218</v>
      </c>
      <c r="E11" s="9">
        <v>2</v>
      </c>
      <c r="F11" s="9">
        <v>150</v>
      </c>
    </row>
    <row r="12" spans="1:7" x14ac:dyDescent="0.35">
      <c r="A12" s="7" t="s">
        <v>140</v>
      </c>
      <c r="B12" s="8" t="s">
        <v>208</v>
      </c>
      <c r="C12" s="9" t="s">
        <v>219</v>
      </c>
      <c r="D12" s="8" t="s">
        <v>220</v>
      </c>
      <c r="E12" s="9">
        <v>5</v>
      </c>
      <c r="F12" s="9">
        <v>139</v>
      </c>
    </row>
    <row r="13" spans="1:7" x14ac:dyDescent="0.35">
      <c r="A13" s="7" t="s">
        <v>140</v>
      </c>
      <c r="B13" s="8" t="s">
        <v>208</v>
      </c>
      <c r="C13" s="9" t="s">
        <v>143</v>
      </c>
      <c r="D13" s="8" t="s">
        <v>221</v>
      </c>
      <c r="E13" s="11">
        <v>1587</v>
      </c>
      <c r="F13" s="9">
        <v>154</v>
      </c>
    </row>
    <row r="14" spans="1:7" x14ac:dyDescent="0.35">
      <c r="A14" s="7" t="s">
        <v>140</v>
      </c>
      <c r="B14" s="8" t="s">
        <v>208</v>
      </c>
      <c r="C14" s="9" t="s">
        <v>145</v>
      </c>
      <c r="D14" s="8" t="s">
        <v>222</v>
      </c>
      <c r="E14" s="9">
        <v>130</v>
      </c>
      <c r="F14" s="9">
        <v>0</v>
      </c>
    </row>
    <row r="15" spans="1:7" x14ac:dyDescent="0.35">
      <c r="A15" s="7" t="s">
        <v>140</v>
      </c>
      <c r="B15" s="8" t="s">
        <v>208</v>
      </c>
      <c r="C15" s="9" t="s">
        <v>285</v>
      </c>
      <c r="D15" s="8" t="s">
        <v>286</v>
      </c>
      <c r="E15" s="9">
        <v>66</v>
      </c>
      <c r="F15" s="9">
        <v>0</v>
      </c>
    </row>
    <row r="16" spans="1:7" x14ac:dyDescent="0.35">
      <c r="A16" s="7" t="s">
        <v>140</v>
      </c>
      <c r="B16" s="8" t="s">
        <v>208</v>
      </c>
      <c r="C16" s="9" t="s">
        <v>146</v>
      </c>
      <c r="D16" s="8" t="s">
        <v>223</v>
      </c>
      <c r="E16" s="9">
        <v>27</v>
      </c>
      <c r="F16" s="9">
        <v>0</v>
      </c>
    </row>
    <row r="17" spans="1:6" x14ac:dyDescent="0.35">
      <c r="A17" s="7" t="s">
        <v>140</v>
      </c>
      <c r="B17" s="8" t="s">
        <v>208</v>
      </c>
      <c r="C17" s="9" t="s">
        <v>147</v>
      </c>
      <c r="D17" s="8" t="s">
        <v>224</v>
      </c>
      <c r="E17" s="9">
        <v>63</v>
      </c>
      <c r="F17" s="9">
        <v>103</v>
      </c>
    </row>
    <row r="18" spans="1:6" x14ac:dyDescent="0.35">
      <c r="A18" s="7" t="s">
        <v>140</v>
      </c>
      <c r="B18" s="8" t="s">
        <v>208</v>
      </c>
      <c r="C18" s="9" t="s">
        <v>149</v>
      </c>
      <c r="D18" s="8" t="s">
        <v>225</v>
      </c>
      <c r="E18" s="9">
        <v>301</v>
      </c>
      <c r="F18" s="9">
        <v>0</v>
      </c>
    </row>
    <row r="19" spans="1:6" x14ac:dyDescent="0.35">
      <c r="A19" s="7" t="s">
        <v>140</v>
      </c>
      <c r="B19" s="8" t="s">
        <v>208</v>
      </c>
      <c r="C19" s="9" t="s">
        <v>150</v>
      </c>
      <c r="D19" s="8" t="s">
        <v>226</v>
      </c>
      <c r="E19" s="9">
        <v>69</v>
      </c>
      <c r="F19" s="9">
        <v>0</v>
      </c>
    </row>
    <row r="20" spans="1:6" x14ac:dyDescent="0.35">
      <c r="A20" s="7" t="s">
        <v>140</v>
      </c>
      <c r="B20" s="8" t="s">
        <v>208</v>
      </c>
      <c r="C20" s="9" t="s">
        <v>151</v>
      </c>
      <c r="D20" s="8" t="s">
        <v>227</v>
      </c>
      <c r="E20" s="9">
        <v>264</v>
      </c>
      <c r="F20" s="9">
        <v>0</v>
      </c>
    </row>
    <row r="21" spans="1:6" x14ac:dyDescent="0.35">
      <c r="A21" s="7" t="s">
        <v>140</v>
      </c>
      <c r="B21" s="8" t="s">
        <v>208</v>
      </c>
      <c r="C21" s="9" t="s">
        <v>153</v>
      </c>
      <c r="D21" s="8" t="s">
        <v>228</v>
      </c>
      <c r="E21" s="9">
        <v>154</v>
      </c>
      <c r="F21" s="9">
        <v>0</v>
      </c>
    </row>
    <row r="22" spans="1:6" x14ac:dyDescent="0.35">
      <c r="A22" s="7" t="s">
        <v>140</v>
      </c>
      <c r="B22" s="8" t="s">
        <v>208</v>
      </c>
      <c r="C22" s="9" t="s">
        <v>154</v>
      </c>
      <c r="D22" s="8" t="s">
        <v>229</v>
      </c>
      <c r="E22" s="9">
        <v>443</v>
      </c>
      <c r="F22" s="9">
        <v>0</v>
      </c>
    </row>
    <row r="23" spans="1:6" x14ac:dyDescent="0.35">
      <c r="A23" s="7" t="s">
        <v>140</v>
      </c>
      <c r="B23" s="8" t="s">
        <v>208</v>
      </c>
      <c r="C23" s="9" t="s">
        <v>155</v>
      </c>
      <c r="D23" s="8" t="s">
        <v>230</v>
      </c>
      <c r="E23" s="9">
        <v>52</v>
      </c>
      <c r="F23" s="9">
        <v>0</v>
      </c>
    </row>
    <row r="24" spans="1:6" x14ac:dyDescent="0.35">
      <c r="A24" s="7" t="s">
        <v>140</v>
      </c>
      <c r="B24" s="8" t="s">
        <v>208</v>
      </c>
      <c r="C24" s="9" t="s">
        <v>156</v>
      </c>
      <c r="D24" s="8" t="s">
        <v>231</v>
      </c>
      <c r="E24" s="9">
        <v>89</v>
      </c>
      <c r="F24" s="9">
        <v>0</v>
      </c>
    </row>
    <row r="25" spans="1:6" x14ac:dyDescent="0.35">
      <c r="A25" s="7" t="s">
        <v>140</v>
      </c>
      <c r="B25" s="8" t="s">
        <v>208</v>
      </c>
      <c r="C25" s="9" t="s">
        <v>157</v>
      </c>
      <c r="D25" s="8" t="s">
        <v>232</v>
      </c>
      <c r="E25" s="9">
        <v>60</v>
      </c>
      <c r="F25" s="9">
        <v>0</v>
      </c>
    </row>
    <row r="26" spans="1:6" x14ac:dyDescent="0.35">
      <c r="A26" s="7" t="s">
        <v>140</v>
      </c>
      <c r="B26" s="8" t="s">
        <v>208</v>
      </c>
      <c r="C26" s="9" t="s">
        <v>158</v>
      </c>
      <c r="D26" s="8" t="s">
        <v>233</v>
      </c>
      <c r="E26" s="9">
        <v>50</v>
      </c>
      <c r="F26" s="9">
        <v>0</v>
      </c>
    </row>
    <row r="27" spans="1:6" x14ac:dyDescent="0.35">
      <c r="A27" s="7" t="s">
        <v>140</v>
      </c>
      <c r="B27" s="8" t="s">
        <v>208</v>
      </c>
      <c r="C27" s="9" t="s">
        <v>159</v>
      </c>
      <c r="D27" s="8" t="s">
        <v>234</v>
      </c>
      <c r="E27" s="9">
        <v>264</v>
      </c>
      <c r="F27" s="9">
        <v>52</v>
      </c>
    </row>
    <row r="28" spans="1:6" x14ac:dyDescent="0.35">
      <c r="A28" s="7" t="s">
        <v>140</v>
      </c>
      <c r="B28" s="8" t="s">
        <v>208</v>
      </c>
      <c r="C28" s="9" t="s">
        <v>160</v>
      </c>
      <c r="D28" s="8" t="s">
        <v>235</v>
      </c>
      <c r="E28" s="9">
        <v>138</v>
      </c>
      <c r="F28" s="9">
        <v>0</v>
      </c>
    </row>
    <row r="29" spans="1:6" x14ac:dyDescent="0.35">
      <c r="A29" s="7" t="s">
        <v>140</v>
      </c>
      <c r="B29" s="8" t="s">
        <v>208</v>
      </c>
      <c r="C29" s="9" t="s">
        <v>161</v>
      </c>
      <c r="D29" s="8" t="s">
        <v>236</v>
      </c>
      <c r="E29" s="9">
        <v>190</v>
      </c>
      <c r="F29" s="9">
        <v>2</v>
      </c>
    </row>
    <row r="30" spans="1:6" x14ac:dyDescent="0.35">
      <c r="A30" s="7" t="s">
        <v>140</v>
      </c>
      <c r="B30" s="8" t="s">
        <v>208</v>
      </c>
      <c r="C30" s="9" t="s">
        <v>162</v>
      </c>
      <c r="D30" s="8" t="s">
        <v>237</v>
      </c>
      <c r="E30" s="9">
        <v>109</v>
      </c>
      <c r="F30" s="9">
        <v>17</v>
      </c>
    </row>
    <row r="31" spans="1:6" x14ac:dyDescent="0.35">
      <c r="A31" s="7" t="s">
        <v>140</v>
      </c>
      <c r="B31" s="8" t="s">
        <v>208</v>
      </c>
      <c r="C31" s="9" t="s">
        <v>163</v>
      </c>
      <c r="D31" s="8" t="s">
        <v>238</v>
      </c>
      <c r="E31" s="9">
        <v>63</v>
      </c>
      <c r="F31" s="9">
        <v>1</v>
      </c>
    </row>
    <row r="32" spans="1:6" x14ac:dyDescent="0.35">
      <c r="A32" s="7" t="s">
        <v>140</v>
      </c>
      <c r="B32" s="8" t="s">
        <v>208</v>
      </c>
      <c r="C32" s="9" t="s">
        <v>164</v>
      </c>
      <c r="D32" s="8" t="s">
        <v>239</v>
      </c>
      <c r="E32" s="9">
        <v>46</v>
      </c>
      <c r="F32" s="9">
        <v>1</v>
      </c>
    </row>
    <row r="33" spans="1:6" x14ac:dyDescent="0.35">
      <c r="A33" s="7" t="s">
        <v>140</v>
      </c>
      <c r="B33" s="8" t="s">
        <v>208</v>
      </c>
      <c r="C33" s="9" t="s">
        <v>165</v>
      </c>
      <c r="D33" s="8" t="s">
        <v>240</v>
      </c>
      <c r="E33" s="9">
        <v>68</v>
      </c>
      <c r="F33" s="9">
        <v>0</v>
      </c>
    </row>
    <row r="34" spans="1:6" x14ac:dyDescent="0.35">
      <c r="A34" s="7" t="s">
        <v>140</v>
      </c>
      <c r="B34" s="8" t="s">
        <v>208</v>
      </c>
      <c r="C34" s="9" t="s">
        <v>166</v>
      </c>
      <c r="D34" s="8" t="s">
        <v>241</v>
      </c>
      <c r="E34" s="9">
        <v>12</v>
      </c>
      <c r="F34" s="9">
        <v>0</v>
      </c>
    </row>
    <row r="35" spans="1:6" x14ac:dyDescent="0.35">
      <c r="A35" s="7" t="s">
        <v>140</v>
      </c>
      <c r="B35" s="8" t="s">
        <v>208</v>
      </c>
      <c r="C35" s="9" t="s">
        <v>167</v>
      </c>
      <c r="D35" s="8" t="s">
        <v>242</v>
      </c>
      <c r="E35" s="9">
        <v>70</v>
      </c>
      <c r="F35" s="9">
        <v>0</v>
      </c>
    </row>
    <row r="36" spans="1:6" x14ac:dyDescent="0.35">
      <c r="A36" s="7" t="s">
        <v>140</v>
      </c>
      <c r="B36" s="8" t="s">
        <v>208</v>
      </c>
      <c r="C36" s="9" t="s">
        <v>168</v>
      </c>
      <c r="D36" s="8" t="s">
        <v>243</v>
      </c>
      <c r="E36" s="11">
        <v>1145</v>
      </c>
      <c r="F36" s="11">
        <v>1227</v>
      </c>
    </row>
    <row r="37" spans="1:6" x14ac:dyDescent="0.35">
      <c r="A37" s="7" t="s">
        <v>140</v>
      </c>
      <c r="B37" s="8" t="s">
        <v>208</v>
      </c>
      <c r="C37" s="9" t="s">
        <v>169</v>
      </c>
      <c r="D37" s="8" t="s">
        <v>244</v>
      </c>
      <c r="E37" s="9">
        <v>118</v>
      </c>
      <c r="F37" s="9">
        <v>171</v>
      </c>
    </row>
    <row r="38" spans="1:6" x14ac:dyDescent="0.35">
      <c r="A38" s="7" t="s">
        <v>140</v>
      </c>
      <c r="B38" s="8" t="s">
        <v>208</v>
      </c>
      <c r="C38" s="9" t="s">
        <v>170</v>
      </c>
      <c r="D38" s="8" t="s">
        <v>245</v>
      </c>
      <c r="E38" s="9">
        <v>935</v>
      </c>
      <c r="F38" s="9">
        <v>453</v>
      </c>
    </row>
    <row r="39" spans="1:6" x14ac:dyDescent="0.35">
      <c r="A39" s="7" t="s">
        <v>140</v>
      </c>
      <c r="B39" s="8" t="s">
        <v>208</v>
      </c>
      <c r="C39" s="9" t="s">
        <v>171</v>
      </c>
      <c r="D39" s="8" t="s">
        <v>246</v>
      </c>
      <c r="E39" s="11">
        <v>2086</v>
      </c>
      <c r="F39" s="9">
        <v>732</v>
      </c>
    </row>
    <row r="40" spans="1:6" x14ac:dyDescent="0.35">
      <c r="A40" s="7" t="s">
        <v>140</v>
      </c>
      <c r="B40" s="8" t="s">
        <v>208</v>
      </c>
      <c r="C40" s="9" t="s">
        <v>173</v>
      </c>
      <c r="D40" s="8" t="s">
        <v>248</v>
      </c>
      <c r="E40" s="9">
        <v>119</v>
      </c>
      <c r="F40" s="9">
        <v>0</v>
      </c>
    </row>
    <row r="41" spans="1:6" x14ac:dyDescent="0.35">
      <c r="A41" s="7" t="s">
        <v>140</v>
      </c>
      <c r="B41" s="8" t="s">
        <v>208</v>
      </c>
      <c r="C41" s="9" t="s">
        <v>174</v>
      </c>
      <c r="D41" s="8" t="s">
        <v>249</v>
      </c>
      <c r="E41" s="9">
        <v>198</v>
      </c>
      <c r="F41" s="9">
        <v>0</v>
      </c>
    </row>
    <row r="42" spans="1:6" x14ac:dyDescent="0.35">
      <c r="A42" s="7" t="s">
        <v>140</v>
      </c>
      <c r="B42" s="8" t="s">
        <v>208</v>
      </c>
      <c r="C42" s="9" t="s">
        <v>175</v>
      </c>
      <c r="D42" s="8" t="s">
        <v>250</v>
      </c>
      <c r="E42" s="9">
        <v>194</v>
      </c>
      <c r="F42" s="9">
        <v>0</v>
      </c>
    </row>
    <row r="43" spans="1:6" x14ac:dyDescent="0.35">
      <c r="A43" s="7" t="s">
        <v>140</v>
      </c>
      <c r="B43" s="8" t="s">
        <v>208</v>
      </c>
      <c r="C43" s="9" t="s">
        <v>176</v>
      </c>
      <c r="D43" s="8" t="s">
        <v>251</v>
      </c>
      <c r="E43" s="9">
        <v>80</v>
      </c>
      <c r="F43" s="9">
        <v>0</v>
      </c>
    </row>
    <row r="44" spans="1:6" x14ac:dyDescent="0.35">
      <c r="A44" s="7" t="s">
        <v>140</v>
      </c>
      <c r="B44" s="8" t="s">
        <v>208</v>
      </c>
      <c r="C44" s="9" t="s">
        <v>177</v>
      </c>
      <c r="D44" s="8" t="s">
        <v>252</v>
      </c>
      <c r="E44" s="11">
        <v>1046</v>
      </c>
      <c r="F44" s="9">
        <v>70</v>
      </c>
    </row>
    <row r="45" spans="1:6" x14ac:dyDescent="0.35">
      <c r="A45" s="7" t="s">
        <v>140</v>
      </c>
      <c r="B45" s="8" t="s">
        <v>208</v>
      </c>
      <c r="C45" s="9" t="s">
        <v>178</v>
      </c>
      <c r="D45" s="8" t="s">
        <v>253</v>
      </c>
      <c r="E45" s="9">
        <v>542</v>
      </c>
      <c r="F45" s="9">
        <v>109</v>
      </c>
    </row>
    <row r="46" spans="1:6" x14ac:dyDescent="0.35">
      <c r="A46" s="7" t="s">
        <v>140</v>
      </c>
      <c r="B46" s="8" t="s">
        <v>208</v>
      </c>
      <c r="C46" s="9" t="s">
        <v>179</v>
      </c>
      <c r="D46" s="8" t="s">
        <v>254</v>
      </c>
      <c r="E46" s="9">
        <v>88</v>
      </c>
      <c r="F46" s="9">
        <v>10</v>
      </c>
    </row>
    <row r="47" spans="1:6" x14ac:dyDescent="0.35">
      <c r="A47" s="7" t="s">
        <v>140</v>
      </c>
      <c r="B47" s="8" t="s">
        <v>208</v>
      </c>
      <c r="C47" s="9" t="s">
        <v>180</v>
      </c>
      <c r="D47" s="8" t="s">
        <v>255</v>
      </c>
      <c r="E47" s="11">
        <v>6516</v>
      </c>
      <c r="F47" s="9">
        <v>0</v>
      </c>
    </row>
    <row r="48" spans="1:6" x14ac:dyDescent="0.35">
      <c r="A48" s="7" t="s">
        <v>140</v>
      </c>
      <c r="B48" s="8" t="s">
        <v>208</v>
      </c>
      <c r="C48" s="9" t="s">
        <v>256</v>
      </c>
      <c r="D48" s="8" t="s">
        <v>257</v>
      </c>
      <c r="E48" s="9">
        <v>5</v>
      </c>
      <c r="F48" s="9">
        <v>251</v>
      </c>
    </row>
    <row r="49" spans="1:6" x14ac:dyDescent="0.35">
      <c r="A49" s="7" t="s">
        <v>140</v>
      </c>
      <c r="B49" s="8" t="s">
        <v>208</v>
      </c>
      <c r="C49" s="9" t="s">
        <v>181</v>
      </c>
      <c r="D49" s="8" t="s">
        <v>258</v>
      </c>
      <c r="E49" s="9">
        <v>325</v>
      </c>
      <c r="F49" s="9">
        <v>663</v>
      </c>
    </row>
    <row r="50" spans="1:6" x14ac:dyDescent="0.35">
      <c r="A50" s="7" t="s">
        <v>140</v>
      </c>
      <c r="B50" s="8" t="s">
        <v>208</v>
      </c>
      <c r="C50" s="9" t="s">
        <v>182</v>
      </c>
      <c r="D50" s="8" t="s">
        <v>259</v>
      </c>
      <c r="E50" s="11">
        <v>2895</v>
      </c>
      <c r="F50" s="11">
        <v>2980</v>
      </c>
    </row>
    <row r="51" spans="1:6" x14ac:dyDescent="0.35">
      <c r="A51" s="7" t="s">
        <v>140</v>
      </c>
      <c r="B51" s="8" t="s">
        <v>208</v>
      </c>
      <c r="C51" s="9" t="s">
        <v>183</v>
      </c>
      <c r="D51" s="8" t="s">
        <v>260</v>
      </c>
      <c r="E51" s="11">
        <v>4179</v>
      </c>
      <c r="F51" s="11">
        <v>2997</v>
      </c>
    </row>
    <row r="52" spans="1:6" x14ac:dyDescent="0.35">
      <c r="A52" s="7" t="s">
        <v>140</v>
      </c>
      <c r="B52" s="8" t="s">
        <v>208</v>
      </c>
      <c r="C52" s="9" t="s">
        <v>184</v>
      </c>
      <c r="D52" s="8" t="s">
        <v>261</v>
      </c>
      <c r="E52" s="9">
        <v>152</v>
      </c>
      <c r="F52" s="9">
        <v>233</v>
      </c>
    </row>
    <row r="53" spans="1:6" x14ac:dyDescent="0.35">
      <c r="A53" s="7" t="s">
        <v>140</v>
      </c>
      <c r="B53" s="8" t="s">
        <v>208</v>
      </c>
      <c r="C53" s="9" t="s">
        <v>185</v>
      </c>
      <c r="D53" s="8" t="s">
        <v>282</v>
      </c>
      <c r="E53" s="11">
        <v>13306</v>
      </c>
      <c r="F53" s="11">
        <v>7389</v>
      </c>
    </row>
    <row r="54" spans="1:6" x14ac:dyDescent="0.35">
      <c r="A54" s="7" t="s">
        <v>140</v>
      </c>
      <c r="B54" s="8" t="s">
        <v>208</v>
      </c>
      <c r="C54" s="9" t="s">
        <v>186</v>
      </c>
      <c r="D54" s="8" t="s">
        <v>262</v>
      </c>
      <c r="E54" s="11">
        <v>8999</v>
      </c>
      <c r="F54" s="11">
        <v>11814</v>
      </c>
    </row>
    <row r="55" spans="1:6" x14ac:dyDescent="0.35">
      <c r="A55" s="7" t="s">
        <v>140</v>
      </c>
      <c r="B55" s="8" t="s">
        <v>208</v>
      </c>
      <c r="C55" s="9" t="s">
        <v>187</v>
      </c>
      <c r="D55" s="8" t="s">
        <v>263</v>
      </c>
      <c r="E55" s="11">
        <v>9585</v>
      </c>
      <c r="F55" s="11">
        <v>7119</v>
      </c>
    </row>
    <row r="56" spans="1:6" x14ac:dyDescent="0.35">
      <c r="A56" s="7" t="s">
        <v>140</v>
      </c>
      <c r="B56" s="8" t="s">
        <v>208</v>
      </c>
      <c r="C56" s="9" t="s">
        <v>189</v>
      </c>
      <c r="D56" s="8" t="s">
        <v>264</v>
      </c>
      <c r="E56" s="11">
        <v>11884</v>
      </c>
      <c r="F56" s="11">
        <v>12961</v>
      </c>
    </row>
    <row r="57" spans="1:6" x14ac:dyDescent="0.35">
      <c r="A57" s="7" t="s">
        <v>140</v>
      </c>
      <c r="B57" s="8" t="s">
        <v>208</v>
      </c>
      <c r="C57" s="9" t="s">
        <v>190</v>
      </c>
      <c r="D57" s="8" t="s">
        <v>265</v>
      </c>
      <c r="E57" s="11">
        <v>6547</v>
      </c>
      <c r="F57" s="11">
        <v>4397</v>
      </c>
    </row>
    <row r="58" spans="1:6" x14ac:dyDescent="0.35">
      <c r="A58" s="7" t="s">
        <v>140</v>
      </c>
      <c r="B58" s="8" t="s">
        <v>208</v>
      </c>
      <c r="C58" s="9" t="s">
        <v>191</v>
      </c>
      <c r="D58" s="8" t="s">
        <v>266</v>
      </c>
      <c r="E58" s="11">
        <v>6162</v>
      </c>
      <c r="F58" s="11">
        <v>3215</v>
      </c>
    </row>
    <row r="59" spans="1:6" x14ac:dyDescent="0.35">
      <c r="A59" s="7" t="s">
        <v>140</v>
      </c>
      <c r="B59" s="8" t="s">
        <v>208</v>
      </c>
      <c r="C59" s="9" t="s">
        <v>192</v>
      </c>
      <c r="D59" s="8" t="s">
        <v>267</v>
      </c>
      <c r="E59" s="11">
        <v>6557</v>
      </c>
      <c r="F59" s="11">
        <v>3211</v>
      </c>
    </row>
    <row r="60" spans="1:6" x14ac:dyDescent="0.35">
      <c r="A60" s="7" t="s">
        <v>140</v>
      </c>
      <c r="B60" s="8" t="s">
        <v>208</v>
      </c>
      <c r="C60" s="9" t="s">
        <v>193</v>
      </c>
      <c r="D60" s="8" t="s">
        <v>268</v>
      </c>
      <c r="E60" s="11">
        <v>2406</v>
      </c>
      <c r="F60" s="11">
        <v>1444</v>
      </c>
    </row>
    <row r="61" spans="1:6" x14ac:dyDescent="0.35">
      <c r="A61" s="7" t="s">
        <v>140</v>
      </c>
      <c r="B61" s="8" t="s">
        <v>208</v>
      </c>
      <c r="C61" s="9" t="s">
        <v>195</v>
      </c>
      <c r="D61" s="8" t="s">
        <v>269</v>
      </c>
      <c r="E61" s="11">
        <v>18602</v>
      </c>
      <c r="F61" s="11">
        <v>13333</v>
      </c>
    </row>
    <row r="62" spans="1:6" x14ac:dyDescent="0.35">
      <c r="A62" s="7" t="s">
        <v>140</v>
      </c>
      <c r="B62" s="8" t="s">
        <v>208</v>
      </c>
      <c r="C62" s="9" t="s">
        <v>196</v>
      </c>
      <c r="D62" s="8" t="s">
        <v>270</v>
      </c>
      <c r="E62" s="11">
        <v>11536</v>
      </c>
      <c r="F62" s="11">
        <v>9456</v>
      </c>
    </row>
    <row r="63" spans="1:6" x14ac:dyDescent="0.35">
      <c r="A63" s="7" t="s">
        <v>140</v>
      </c>
      <c r="B63" s="8" t="s">
        <v>208</v>
      </c>
      <c r="C63" s="9" t="s">
        <v>197</v>
      </c>
      <c r="D63" s="8" t="s">
        <v>271</v>
      </c>
      <c r="E63" s="11">
        <v>4512</v>
      </c>
      <c r="F63" s="11">
        <v>3338</v>
      </c>
    </row>
    <row r="64" spans="1:6" x14ac:dyDescent="0.35">
      <c r="A64" s="7" t="s">
        <v>140</v>
      </c>
      <c r="B64" s="8" t="s">
        <v>208</v>
      </c>
      <c r="C64" s="9" t="s">
        <v>198</v>
      </c>
      <c r="D64" s="8" t="s">
        <v>272</v>
      </c>
      <c r="E64" s="11">
        <v>14332</v>
      </c>
      <c r="F64" s="11">
        <v>16215</v>
      </c>
    </row>
    <row r="65" spans="1:7" x14ac:dyDescent="0.35">
      <c r="A65" s="7" t="s">
        <v>140</v>
      </c>
      <c r="B65" s="8" t="s">
        <v>208</v>
      </c>
      <c r="C65" s="9" t="s">
        <v>199</v>
      </c>
      <c r="D65" s="8" t="s">
        <v>273</v>
      </c>
      <c r="E65" s="9">
        <v>342</v>
      </c>
      <c r="F65" s="9">
        <v>166</v>
      </c>
    </row>
    <row r="66" spans="1:7" x14ac:dyDescent="0.35">
      <c r="A66" s="7" t="s">
        <v>140</v>
      </c>
      <c r="B66" s="8" t="s">
        <v>208</v>
      </c>
      <c r="C66" s="9" t="s">
        <v>200</v>
      </c>
      <c r="D66" s="8" t="s">
        <v>274</v>
      </c>
      <c r="E66" s="11">
        <v>9356</v>
      </c>
      <c r="F66" s="11">
        <v>9635</v>
      </c>
    </row>
    <row r="67" spans="1:7" x14ac:dyDescent="0.35">
      <c r="A67" s="7" t="s">
        <v>140</v>
      </c>
      <c r="B67" s="8" t="s">
        <v>208</v>
      </c>
      <c r="C67" s="9" t="s">
        <v>201</v>
      </c>
      <c r="D67" s="8" t="s">
        <v>275</v>
      </c>
      <c r="E67" s="9">
        <v>104</v>
      </c>
      <c r="F67" s="9">
        <v>252</v>
      </c>
    </row>
    <row r="68" spans="1:7" x14ac:dyDescent="0.35">
      <c r="A68" s="7" t="s">
        <v>140</v>
      </c>
      <c r="B68" s="8" t="s">
        <v>208</v>
      </c>
      <c r="C68" s="9" t="s">
        <v>202</v>
      </c>
      <c r="D68" s="8" t="s">
        <v>276</v>
      </c>
      <c r="E68" s="11">
        <v>6548</v>
      </c>
      <c r="F68" s="11">
        <v>4353</v>
      </c>
    </row>
    <row r="69" spans="1:7" x14ac:dyDescent="0.35">
      <c r="A69" s="7" t="s">
        <v>140</v>
      </c>
      <c r="B69" s="8" t="s">
        <v>208</v>
      </c>
      <c r="C69" s="9" t="s">
        <v>204</v>
      </c>
      <c r="D69" s="8" t="s">
        <v>277</v>
      </c>
      <c r="E69" s="11">
        <v>5914</v>
      </c>
      <c r="F69" s="11">
        <v>3022</v>
      </c>
    </row>
    <row r="70" spans="1:7" x14ac:dyDescent="0.35">
      <c r="A70" s="7" t="s">
        <v>140</v>
      </c>
      <c r="B70" s="8" t="s">
        <v>208</v>
      </c>
      <c r="C70" s="9" t="s">
        <v>205</v>
      </c>
      <c r="D70" s="8" t="s">
        <v>278</v>
      </c>
      <c r="E70" s="11">
        <v>15795</v>
      </c>
      <c r="F70" s="11">
        <v>5290</v>
      </c>
    </row>
    <row r="71" spans="1:7" x14ac:dyDescent="0.35">
      <c r="A71" s="7" t="s">
        <v>140</v>
      </c>
      <c r="B71" s="8" t="s">
        <v>208</v>
      </c>
      <c r="C71" s="9" t="s">
        <v>206</v>
      </c>
      <c r="D71" s="8" t="s">
        <v>279</v>
      </c>
      <c r="E71" s="11">
        <v>1099</v>
      </c>
      <c r="F71" s="9">
        <v>461</v>
      </c>
    </row>
    <row r="72" spans="1:7" x14ac:dyDescent="0.35">
      <c r="A72" s="7" t="s">
        <v>140</v>
      </c>
      <c r="B72" s="8" t="s">
        <v>208</v>
      </c>
      <c r="C72" s="9" t="s">
        <v>280</v>
      </c>
      <c r="D72" s="8" t="s">
        <v>281</v>
      </c>
      <c r="E72" s="9">
        <v>12</v>
      </c>
      <c r="F72" s="9">
        <v>264</v>
      </c>
      <c r="G72" s="17" t="s">
        <v>287</v>
      </c>
    </row>
    <row r="73" spans="1:7" x14ac:dyDescent="0.35">
      <c r="E73" s="18">
        <f>SUM(E4:E72)</f>
        <v>182289</v>
      </c>
      <c r="F73" s="18">
        <f>SUM(F4:F72)</f>
        <v>133971</v>
      </c>
      <c r="G73" s="18">
        <f>E73+F73</f>
        <v>316260</v>
      </c>
    </row>
    <row r="75" spans="1:7" x14ac:dyDescent="0.35">
      <c r="A75" s="16" t="s">
        <v>138</v>
      </c>
    </row>
    <row r="76" spans="1:7" ht="72.5" x14ac:dyDescent="0.35">
      <c r="A76" s="25" t="s">
        <v>1</v>
      </c>
      <c r="B76" s="12" t="s">
        <v>2</v>
      </c>
      <c r="C76" s="25" t="s">
        <v>3</v>
      </c>
      <c r="D76" s="12" t="s">
        <v>4</v>
      </c>
      <c r="E76" s="26" t="s">
        <v>5</v>
      </c>
      <c r="F76" s="26" t="s">
        <v>6</v>
      </c>
      <c r="G76" s="27" t="s">
        <v>7</v>
      </c>
    </row>
    <row r="77" spans="1:7" x14ac:dyDescent="0.35">
      <c r="A77" s="7" t="s">
        <v>140</v>
      </c>
      <c r="B77" s="8" t="s">
        <v>208</v>
      </c>
      <c r="C77" s="9" t="s">
        <v>181</v>
      </c>
      <c r="D77" s="8" t="s">
        <v>258</v>
      </c>
      <c r="E77" s="9">
        <v>325</v>
      </c>
      <c r="F77" s="9">
        <v>663</v>
      </c>
    </row>
    <row r="78" spans="1:7" x14ac:dyDescent="0.35">
      <c r="A78" s="7" t="s">
        <v>140</v>
      </c>
      <c r="B78" s="8" t="s">
        <v>208</v>
      </c>
      <c r="C78" s="9" t="s">
        <v>182</v>
      </c>
      <c r="D78" s="8" t="s">
        <v>259</v>
      </c>
      <c r="E78" s="11">
        <v>2895</v>
      </c>
      <c r="F78" s="11">
        <v>2980</v>
      </c>
    </row>
    <row r="79" spans="1:7" x14ac:dyDescent="0.35">
      <c r="A79" s="7" t="s">
        <v>140</v>
      </c>
      <c r="B79" s="8" t="s">
        <v>208</v>
      </c>
      <c r="C79" s="9" t="s">
        <v>183</v>
      </c>
      <c r="D79" s="8" t="s">
        <v>260</v>
      </c>
      <c r="E79" s="11">
        <v>4179</v>
      </c>
      <c r="F79" s="11">
        <v>2997</v>
      </c>
    </row>
    <row r="80" spans="1:7" x14ac:dyDescent="0.35">
      <c r="A80" s="7" t="s">
        <v>140</v>
      </c>
      <c r="B80" s="8" t="s">
        <v>208</v>
      </c>
      <c r="C80" s="9" t="s">
        <v>184</v>
      </c>
      <c r="D80" s="8" t="s">
        <v>261</v>
      </c>
      <c r="E80" s="9">
        <v>152</v>
      </c>
      <c r="F80" s="9">
        <v>233</v>
      </c>
    </row>
    <row r="81" spans="1:6" x14ac:dyDescent="0.35">
      <c r="A81" s="7" t="s">
        <v>140</v>
      </c>
      <c r="B81" s="8" t="s">
        <v>208</v>
      </c>
      <c r="C81" s="9" t="s">
        <v>185</v>
      </c>
      <c r="D81" s="8" t="s">
        <v>282</v>
      </c>
      <c r="E81" s="11">
        <v>13306</v>
      </c>
      <c r="F81" s="11">
        <v>7389</v>
      </c>
    </row>
    <row r="82" spans="1:6" x14ac:dyDescent="0.35">
      <c r="A82" s="7" t="s">
        <v>140</v>
      </c>
      <c r="B82" s="8" t="s">
        <v>208</v>
      </c>
      <c r="C82" s="9" t="s">
        <v>186</v>
      </c>
      <c r="D82" s="8" t="s">
        <v>262</v>
      </c>
      <c r="E82" s="11">
        <v>8999</v>
      </c>
      <c r="F82" s="11">
        <v>11814</v>
      </c>
    </row>
    <row r="83" spans="1:6" x14ac:dyDescent="0.35">
      <c r="A83" s="7" t="s">
        <v>140</v>
      </c>
      <c r="B83" s="8" t="s">
        <v>208</v>
      </c>
      <c r="C83" s="9" t="s">
        <v>187</v>
      </c>
      <c r="D83" s="8" t="s">
        <v>263</v>
      </c>
      <c r="E83" s="11">
        <v>9585</v>
      </c>
      <c r="F83" s="11">
        <v>7119</v>
      </c>
    </row>
    <row r="84" spans="1:6" x14ac:dyDescent="0.35">
      <c r="A84" s="7" t="s">
        <v>140</v>
      </c>
      <c r="B84" s="8" t="s">
        <v>208</v>
      </c>
      <c r="C84" s="9" t="s">
        <v>189</v>
      </c>
      <c r="D84" s="8" t="s">
        <v>264</v>
      </c>
      <c r="E84" s="11">
        <v>11884</v>
      </c>
      <c r="F84" s="11">
        <v>12961</v>
      </c>
    </row>
    <row r="85" spans="1:6" x14ac:dyDescent="0.35">
      <c r="A85" s="7" t="s">
        <v>140</v>
      </c>
      <c r="B85" s="8" t="s">
        <v>208</v>
      </c>
      <c r="C85" s="9" t="s">
        <v>190</v>
      </c>
      <c r="D85" s="8" t="s">
        <v>265</v>
      </c>
      <c r="E85" s="11">
        <v>6547</v>
      </c>
      <c r="F85" s="11">
        <v>4397</v>
      </c>
    </row>
    <row r="86" spans="1:6" x14ac:dyDescent="0.35">
      <c r="A86" s="7" t="s">
        <v>140</v>
      </c>
      <c r="B86" s="8" t="s">
        <v>208</v>
      </c>
      <c r="C86" s="9" t="s">
        <v>191</v>
      </c>
      <c r="D86" s="8" t="s">
        <v>266</v>
      </c>
      <c r="E86" s="11">
        <v>6162</v>
      </c>
      <c r="F86" s="11">
        <v>3215</v>
      </c>
    </row>
    <row r="87" spans="1:6" x14ac:dyDescent="0.35">
      <c r="A87" s="7" t="s">
        <v>140</v>
      </c>
      <c r="B87" s="8" t="s">
        <v>208</v>
      </c>
      <c r="C87" s="9" t="s">
        <v>192</v>
      </c>
      <c r="D87" s="8" t="s">
        <v>267</v>
      </c>
      <c r="E87" s="11">
        <v>6557</v>
      </c>
      <c r="F87" s="11">
        <v>3211</v>
      </c>
    </row>
    <row r="88" spans="1:6" x14ac:dyDescent="0.35">
      <c r="A88" s="7" t="s">
        <v>140</v>
      </c>
      <c r="B88" s="8" t="s">
        <v>208</v>
      </c>
      <c r="C88" s="9" t="s">
        <v>193</v>
      </c>
      <c r="D88" s="8" t="s">
        <v>268</v>
      </c>
      <c r="E88" s="11">
        <v>2406</v>
      </c>
      <c r="F88" s="11">
        <v>1444</v>
      </c>
    </row>
    <row r="89" spans="1:6" x14ac:dyDescent="0.35">
      <c r="A89" s="7" t="s">
        <v>140</v>
      </c>
      <c r="B89" s="8" t="s">
        <v>208</v>
      </c>
      <c r="C89" s="9" t="s">
        <v>195</v>
      </c>
      <c r="D89" s="8" t="s">
        <v>269</v>
      </c>
      <c r="E89" s="11">
        <v>18602</v>
      </c>
      <c r="F89" s="11">
        <v>13333</v>
      </c>
    </row>
    <row r="90" spans="1:6" x14ac:dyDescent="0.35">
      <c r="A90" s="7" t="s">
        <v>140</v>
      </c>
      <c r="B90" s="8" t="s">
        <v>208</v>
      </c>
      <c r="C90" s="9" t="s">
        <v>196</v>
      </c>
      <c r="D90" s="8" t="s">
        <v>270</v>
      </c>
      <c r="E90" s="11">
        <v>11536</v>
      </c>
      <c r="F90" s="11">
        <v>9456</v>
      </c>
    </row>
    <row r="91" spans="1:6" x14ac:dyDescent="0.35">
      <c r="A91" s="7" t="s">
        <v>140</v>
      </c>
      <c r="B91" s="8" t="s">
        <v>208</v>
      </c>
      <c r="C91" s="9" t="s">
        <v>197</v>
      </c>
      <c r="D91" s="8" t="s">
        <v>271</v>
      </c>
      <c r="E91" s="11">
        <v>4512</v>
      </c>
      <c r="F91" s="11">
        <v>3338</v>
      </c>
    </row>
    <row r="92" spans="1:6" x14ac:dyDescent="0.35">
      <c r="A92" s="7" t="s">
        <v>140</v>
      </c>
      <c r="B92" s="8" t="s">
        <v>208</v>
      </c>
      <c r="C92" s="9" t="s">
        <v>198</v>
      </c>
      <c r="D92" s="8" t="s">
        <v>272</v>
      </c>
      <c r="E92" s="11">
        <v>14332</v>
      </c>
      <c r="F92" s="11">
        <v>16215</v>
      </c>
    </row>
    <row r="93" spans="1:6" x14ac:dyDescent="0.35">
      <c r="A93" s="7" t="s">
        <v>140</v>
      </c>
      <c r="B93" s="8" t="s">
        <v>208</v>
      </c>
      <c r="C93" s="9" t="s">
        <v>199</v>
      </c>
      <c r="D93" s="8" t="s">
        <v>273</v>
      </c>
      <c r="E93" s="9">
        <v>342</v>
      </c>
      <c r="F93" s="9">
        <v>166</v>
      </c>
    </row>
    <row r="94" spans="1:6" x14ac:dyDescent="0.35">
      <c r="A94" s="7" t="s">
        <v>140</v>
      </c>
      <c r="B94" s="8" t="s">
        <v>208</v>
      </c>
      <c r="C94" s="9" t="s">
        <v>200</v>
      </c>
      <c r="D94" s="8" t="s">
        <v>274</v>
      </c>
      <c r="E94" s="11">
        <v>9356</v>
      </c>
      <c r="F94" s="11">
        <v>9635</v>
      </c>
    </row>
    <row r="95" spans="1:6" x14ac:dyDescent="0.35">
      <c r="A95" s="7" t="s">
        <v>140</v>
      </c>
      <c r="B95" s="8" t="s">
        <v>208</v>
      </c>
      <c r="C95" s="9" t="s">
        <v>201</v>
      </c>
      <c r="D95" s="8" t="s">
        <v>275</v>
      </c>
      <c r="E95" s="9">
        <v>104</v>
      </c>
      <c r="F95" s="9">
        <v>252</v>
      </c>
    </row>
    <row r="96" spans="1:6" x14ac:dyDescent="0.35">
      <c r="A96" s="7" t="s">
        <v>140</v>
      </c>
      <c r="B96" s="8" t="s">
        <v>208</v>
      </c>
      <c r="C96" s="9" t="s">
        <v>202</v>
      </c>
      <c r="D96" s="8" t="s">
        <v>276</v>
      </c>
      <c r="E96" s="11">
        <v>6548</v>
      </c>
      <c r="F96" s="11">
        <v>4353</v>
      </c>
    </row>
    <row r="97" spans="1:7" x14ac:dyDescent="0.35">
      <c r="A97" s="7" t="s">
        <v>140</v>
      </c>
      <c r="B97" s="8" t="s">
        <v>208</v>
      </c>
      <c r="C97" s="9" t="s">
        <v>204</v>
      </c>
      <c r="D97" s="8" t="s">
        <v>277</v>
      </c>
      <c r="E97" s="11">
        <v>5914</v>
      </c>
      <c r="F97" s="11">
        <v>3022</v>
      </c>
    </row>
    <row r="98" spans="1:7" x14ac:dyDescent="0.35">
      <c r="A98" s="7" t="s">
        <v>140</v>
      </c>
      <c r="B98" s="8" t="s">
        <v>208</v>
      </c>
      <c r="C98" s="9" t="s">
        <v>205</v>
      </c>
      <c r="D98" s="8" t="s">
        <v>278</v>
      </c>
      <c r="E98" s="11">
        <v>15795</v>
      </c>
      <c r="F98" s="11">
        <v>5290</v>
      </c>
    </row>
    <row r="99" spans="1:7" x14ac:dyDescent="0.35">
      <c r="A99" s="7" t="s">
        <v>140</v>
      </c>
      <c r="B99" s="8" t="s">
        <v>208</v>
      </c>
      <c r="C99" s="9" t="s">
        <v>206</v>
      </c>
      <c r="D99" s="8" t="s">
        <v>279</v>
      </c>
      <c r="E99" s="11">
        <v>1099</v>
      </c>
      <c r="F99" s="9">
        <v>461</v>
      </c>
      <c r="G99" s="17" t="s">
        <v>287</v>
      </c>
    </row>
    <row r="100" spans="1:7" x14ac:dyDescent="0.35">
      <c r="E100" s="12">
        <f>SUM(E77:E99)</f>
        <v>161137</v>
      </c>
      <c r="F100" s="12">
        <f>SUM(F77:F99)</f>
        <v>123944</v>
      </c>
      <c r="G100" s="17">
        <f>E100+F100</f>
        <v>285081</v>
      </c>
    </row>
    <row r="101" spans="1:7" x14ac:dyDescent="0.35">
      <c r="G101" s="19">
        <f>G100/G73*100</f>
        <v>90.141339404287606</v>
      </c>
    </row>
    <row r="102" spans="1:7" x14ac:dyDescent="0.35">
      <c r="G102" s="19"/>
    </row>
    <row r="103" spans="1:7" x14ac:dyDescent="0.35">
      <c r="A103" s="16" t="s">
        <v>139</v>
      </c>
    </row>
    <row r="104" spans="1:7" ht="72.5" x14ac:dyDescent="0.35">
      <c r="A104" s="25" t="s">
        <v>1</v>
      </c>
      <c r="B104" s="12" t="s">
        <v>2</v>
      </c>
      <c r="C104" s="25" t="s">
        <v>3</v>
      </c>
      <c r="D104" s="12" t="s">
        <v>4</v>
      </c>
      <c r="E104" s="26" t="s">
        <v>5</v>
      </c>
      <c r="F104" s="26" t="s">
        <v>6</v>
      </c>
      <c r="G104" s="27" t="s">
        <v>7</v>
      </c>
    </row>
    <row r="105" spans="1:7" x14ac:dyDescent="0.35">
      <c r="A105" s="7" t="s">
        <v>140</v>
      </c>
      <c r="B105" s="8" t="s">
        <v>208</v>
      </c>
      <c r="C105" s="9" t="s">
        <v>209</v>
      </c>
      <c r="D105" s="10" t="s">
        <v>210</v>
      </c>
      <c r="E105" s="11">
        <v>2742</v>
      </c>
      <c r="F105" s="11">
        <v>5288</v>
      </c>
    </row>
    <row r="106" spans="1:7" x14ac:dyDescent="0.35">
      <c r="A106" s="7" t="s">
        <v>140</v>
      </c>
      <c r="B106" s="8" t="s">
        <v>208</v>
      </c>
      <c r="C106" s="9" t="s">
        <v>141</v>
      </c>
      <c r="D106" s="8" t="s">
        <v>211</v>
      </c>
      <c r="E106" s="9">
        <v>222</v>
      </c>
      <c r="F106" s="9">
        <v>0</v>
      </c>
    </row>
    <row r="107" spans="1:7" x14ac:dyDescent="0.35">
      <c r="A107" s="7" t="s">
        <v>140</v>
      </c>
      <c r="B107" s="8" t="s">
        <v>208</v>
      </c>
      <c r="C107" s="9" t="s">
        <v>142</v>
      </c>
      <c r="D107" s="8" t="s">
        <v>212</v>
      </c>
      <c r="E107" s="9">
        <v>269</v>
      </c>
      <c r="F107" s="9">
        <v>35</v>
      </c>
    </row>
    <row r="108" spans="1:7" x14ac:dyDescent="0.35">
      <c r="A108" s="7" t="s">
        <v>140</v>
      </c>
      <c r="B108" s="8" t="s">
        <v>208</v>
      </c>
      <c r="C108" s="9" t="s">
        <v>213</v>
      </c>
      <c r="D108" s="8" t="s">
        <v>214</v>
      </c>
      <c r="E108" s="9">
        <v>8</v>
      </c>
      <c r="F108" s="9">
        <v>361</v>
      </c>
    </row>
    <row r="109" spans="1:7" x14ac:dyDescent="0.35">
      <c r="A109" s="7" t="s">
        <v>140</v>
      </c>
      <c r="B109" s="8" t="s">
        <v>208</v>
      </c>
      <c r="C109" s="9" t="s">
        <v>283</v>
      </c>
      <c r="D109" s="8" t="s">
        <v>284</v>
      </c>
      <c r="E109" s="9">
        <v>0</v>
      </c>
      <c r="F109" s="9">
        <v>91</v>
      </c>
    </row>
    <row r="110" spans="1:7" x14ac:dyDescent="0.35">
      <c r="A110" s="7" t="s">
        <v>140</v>
      </c>
      <c r="B110" s="8" t="s">
        <v>208</v>
      </c>
      <c r="C110" s="9" t="s">
        <v>288</v>
      </c>
      <c r="D110" s="8" t="s">
        <v>247</v>
      </c>
      <c r="E110" s="9">
        <v>493</v>
      </c>
      <c r="F110" s="9">
        <v>13</v>
      </c>
    </row>
    <row r="111" spans="1:7" x14ac:dyDescent="0.35">
      <c r="A111" s="7" t="s">
        <v>140</v>
      </c>
      <c r="B111" s="8" t="s">
        <v>208</v>
      </c>
      <c r="C111" s="9" t="s">
        <v>215</v>
      </c>
      <c r="D111" s="8" t="s">
        <v>216</v>
      </c>
      <c r="E111" s="9">
        <v>12</v>
      </c>
      <c r="F111" s="9">
        <v>333</v>
      </c>
    </row>
    <row r="112" spans="1:7" x14ac:dyDescent="0.35">
      <c r="A112" s="7" t="s">
        <v>140</v>
      </c>
      <c r="B112" s="8" t="s">
        <v>208</v>
      </c>
      <c r="C112" s="9" t="s">
        <v>217</v>
      </c>
      <c r="D112" s="8" t="s">
        <v>218</v>
      </c>
      <c r="E112" s="9">
        <v>2</v>
      </c>
      <c r="F112" s="9">
        <v>150</v>
      </c>
    </row>
    <row r="113" spans="1:6" x14ac:dyDescent="0.35">
      <c r="A113" s="7" t="s">
        <v>140</v>
      </c>
      <c r="B113" s="8" t="s">
        <v>208</v>
      </c>
      <c r="C113" s="9" t="s">
        <v>219</v>
      </c>
      <c r="D113" s="8" t="s">
        <v>220</v>
      </c>
      <c r="E113" s="9">
        <v>5</v>
      </c>
      <c r="F113" s="9">
        <v>139</v>
      </c>
    </row>
    <row r="114" spans="1:6" x14ac:dyDescent="0.35">
      <c r="A114" s="7" t="s">
        <v>140</v>
      </c>
      <c r="B114" s="8" t="s">
        <v>208</v>
      </c>
      <c r="C114" s="9" t="s">
        <v>143</v>
      </c>
      <c r="D114" s="8" t="s">
        <v>221</v>
      </c>
      <c r="E114" s="11">
        <v>1587</v>
      </c>
      <c r="F114" s="9">
        <v>154</v>
      </c>
    </row>
    <row r="115" spans="1:6" x14ac:dyDescent="0.35">
      <c r="A115" s="7" t="s">
        <v>140</v>
      </c>
      <c r="B115" s="8" t="s">
        <v>208</v>
      </c>
      <c r="C115" s="9" t="s">
        <v>145</v>
      </c>
      <c r="D115" s="8" t="s">
        <v>222</v>
      </c>
      <c r="E115" s="9">
        <v>130</v>
      </c>
      <c r="F115" s="9">
        <v>0</v>
      </c>
    </row>
    <row r="116" spans="1:6" x14ac:dyDescent="0.35">
      <c r="A116" s="7" t="s">
        <v>140</v>
      </c>
      <c r="B116" s="8" t="s">
        <v>208</v>
      </c>
      <c r="C116" s="9" t="s">
        <v>285</v>
      </c>
      <c r="D116" s="8" t="s">
        <v>286</v>
      </c>
      <c r="E116" s="9">
        <v>66</v>
      </c>
      <c r="F116" s="9">
        <v>0</v>
      </c>
    </row>
    <row r="117" spans="1:6" x14ac:dyDescent="0.35">
      <c r="A117" s="7" t="s">
        <v>140</v>
      </c>
      <c r="B117" s="8" t="s">
        <v>208</v>
      </c>
      <c r="C117" s="9" t="s">
        <v>146</v>
      </c>
      <c r="D117" s="8" t="s">
        <v>223</v>
      </c>
      <c r="E117" s="9">
        <v>27</v>
      </c>
      <c r="F117" s="9">
        <v>0</v>
      </c>
    </row>
    <row r="118" spans="1:6" x14ac:dyDescent="0.35">
      <c r="A118" s="7" t="s">
        <v>140</v>
      </c>
      <c r="B118" s="8" t="s">
        <v>208</v>
      </c>
      <c r="C118" s="9" t="s">
        <v>147</v>
      </c>
      <c r="D118" s="8" t="s">
        <v>224</v>
      </c>
      <c r="E118" s="9">
        <v>63</v>
      </c>
      <c r="F118" s="9">
        <v>103</v>
      </c>
    </row>
    <row r="119" spans="1:6" x14ac:dyDescent="0.35">
      <c r="A119" s="7" t="s">
        <v>140</v>
      </c>
      <c r="B119" s="8" t="s">
        <v>208</v>
      </c>
      <c r="C119" s="9" t="s">
        <v>149</v>
      </c>
      <c r="D119" s="8" t="s">
        <v>225</v>
      </c>
      <c r="E119" s="9">
        <v>301</v>
      </c>
      <c r="F119" s="9">
        <v>0</v>
      </c>
    </row>
    <row r="120" spans="1:6" x14ac:dyDescent="0.35">
      <c r="A120" s="7" t="s">
        <v>140</v>
      </c>
      <c r="B120" s="8" t="s">
        <v>208</v>
      </c>
      <c r="C120" s="9" t="s">
        <v>150</v>
      </c>
      <c r="D120" s="8" t="s">
        <v>226</v>
      </c>
      <c r="E120" s="9">
        <v>69</v>
      </c>
      <c r="F120" s="9">
        <v>0</v>
      </c>
    </row>
    <row r="121" spans="1:6" x14ac:dyDescent="0.35">
      <c r="A121" s="7" t="s">
        <v>140</v>
      </c>
      <c r="B121" s="8" t="s">
        <v>208</v>
      </c>
      <c r="C121" s="9" t="s">
        <v>151</v>
      </c>
      <c r="D121" s="8" t="s">
        <v>227</v>
      </c>
      <c r="E121" s="9">
        <v>264</v>
      </c>
      <c r="F121" s="9">
        <v>0</v>
      </c>
    </row>
    <row r="122" spans="1:6" x14ac:dyDescent="0.35">
      <c r="A122" s="7" t="s">
        <v>140</v>
      </c>
      <c r="B122" s="8" t="s">
        <v>208</v>
      </c>
      <c r="C122" s="9" t="s">
        <v>153</v>
      </c>
      <c r="D122" s="8" t="s">
        <v>228</v>
      </c>
      <c r="E122" s="9">
        <v>154</v>
      </c>
      <c r="F122" s="9">
        <v>0</v>
      </c>
    </row>
    <row r="123" spans="1:6" x14ac:dyDescent="0.35">
      <c r="A123" s="7" t="s">
        <v>140</v>
      </c>
      <c r="B123" s="8" t="s">
        <v>208</v>
      </c>
      <c r="C123" s="9" t="s">
        <v>154</v>
      </c>
      <c r="D123" s="8" t="s">
        <v>229</v>
      </c>
      <c r="E123" s="9">
        <v>443</v>
      </c>
      <c r="F123" s="9">
        <v>0</v>
      </c>
    </row>
    <row r="124" spans="1:6" x14ac:dyDescent="0.35">
      <c r="A124" s="7" t="s">
        <v>140</v>
      </c>
      <c r="B124" s="8" t="s">
        <v>208</v>
      </c>
      <c r="C124" s="9" t="s">
        <v>155</v>
      </c>
      <c r="D124" s="8" t="s">
        <v>230</v>
      </c>
      <c r="E124" s="9">
        <v>52</v>
      </c>
      <c r="F124" s="9">
        <v>0</v>
      </c>
    </row>
    <row r="125" spans="1:6" x14ac:dyDescent="0.35">
      <c r="A125" s="7" t="s">
        <v>140</v>
      </c>
      <c r="B125" s="8" t="s">
        <v>208</v>
      </c>
      <c r="C125" s="9" t="s">
        <v>156</v>
      </c>
      <c r="D125" s="8" t="s">
        <v>231</v>
      </c>
      <c r="E125" s="9">
        <v>89</v>
      </c>
      <c r="F125" s="9">
        <v>0</v>
      </c>
    </row>
    <row r="126" spans="1:6" x14ac:dyDescent="0.35">
      <c r="A126" s="7" t="s">
        <v>140</v>
      </c>
      <c r="B126" s="8" t="s">
        <v>208</v>
      </c>
      <c r="C126" s="9" t="s">
        <v>157</v>
      </c>
      <c r="D126" s="8" t="s">
        <v>232</v>
      </c>
      <c r="E126" s="9">
        <v>60</v>
      </c>
      <c r="F126" s="9">
        <v>0</v>
      </c>
    </row>
    <row r="127" spans="1:6" x14ac:dyDescent="0.35">
      <c r="A127" s="7" t="s">
        <v>140</v>
      </c>
      <c r="B127" s="8" t="s">
        <v>208</v>
      </c>
      <c r="C127" s="9" t="s">
        <v>158</v>
      </c>
      <c r="D127" s="8" t="s">
        <v>233</v>
      </c>
      <c r="E127" s="9">
        <v>50</v>
      </c>
      <c r="F127" s="9">
        <v>0</v>
      </c>
    </row>
    <row r="128" spans="1:6" x14ac:dyDescent="0.35">
      <c r="A128" s="7" t="s">
        <v>140</v>
      </c>
      <c r="B128" s="8" t="s">
        <v>208</v>
      </c>
      <c r="C128" s="9" t="s">
        <v>159</v>
      </c>
      <c r="D128" s="8" t="s">
        <v>234</v>
      </c>
      <c r="E128" s="9">
        <v>264</v>
      </c>
      <c r="F128" s="9">
        <v>52</v>
      </c>
    </row>
    <row r="129" spans="1:6" x14ac:dyDescent="0.35">
      <c r="A129" s="7" t="s">
        <v>140</v>
      </c>
      <c r="B129" s="8" t="s">
        <v>208</v>
      </c>
      <c r="C129" s="9" t="s">
        <v>160</v>
      </c>
      <c r="D129" s="8" t="s">
        <v>235</v>
      </c>
      <c r="E129" s="9">
        <v>138</v>
      </c>
      <c r="F129" s="9">
        <v>0</v>
      </c>
    </row>
    <row r="130" spans="1:6" x14ac:dyDescent="0.35">
      <c r="A130" s="7" t="s">
        <v>140</v>
      </c>
      <c r="B130" s="8" t="s">
        <v>208</v>
      </c>
      <c r="C130" s="9" t="s">
        <v>161</v>
      </c>
      <c r="D130" s="8" t="s">
        <v>236</v>
      </c>
      <c r="E130" s="9">
        <v>190</v>
      </c>
      <c r="F130" s="9">
        <v>2</v>
      </c>
    </row>
    <row r="131" spans="1:6" x14ac:dyDescent="0.35">
      <c r="A131" s="7" t="s">
        <v>140</v>
      </c>
      <c r="B131" s="8" t="s">
        <v>208</v>
      </c>
      <c r="C131" s="9" t="s">
        <v>162</v>
      </c>
      <c r="D131" s="8" t="s">
        <v>237</v>
      </c>
      <c r="E131" s="9">
        <v>109</v>
      </c>
      <c r="F131" s="9">
        <v>17</v>
      </c>
    </row>
    <row r="132" spans="1:6" x14ac:dyDescent="0.35">
      <c r="A132" s="7" t="s">
        <v>140</v>
      </c>
      <c r="B132" s="8" t="s">
        <v>208</v>
      </c>
      <c r="C132" s="9" t="s">
        <v>163</v>
      </c>
      <c r="D132" s="8" t="s">
        <v>238</v>
      </c>
      <c r="E132" s="9">
        <v>63</v>
      </c>
      <c r="F132" s="9">
        <v>1</v>
      </c>
    </row>
    <row r="133" spans="1:6" x14ac:dyDescent="0.35">
      <c r="A133" s="7" t="s">
        <v>140</v>
      </c>
      <c r="B133" s="8" t="s">
        <v>208</v>
      </c>
      <c r="C133" s="9" t="s">
        <v>164</v>
      </c>
      <c r="D133" s="8" t="s">
        <v>239</v>
      </c>
      <c r="E133" s="9">
        <v>46</v>
      </c>
      <c r="F133" s="9">
        <v>1</v>
      </c>
    </row>
    <row r="134" spans="1:6" x14ac:dyDescent="0.35">
      <c r="A134" s="7" t="s">
        <v>140</v>
      </c>
      <c r="B134" s="8" t="s">
        <v>208</v>
      </c>
      <c r="C134" s="9" t="s">
        <v>165</v>
      </c>
      <c r="D134" s="8" t="s">
        <v>240</v>
      </c>
      <c r="E134" s="9">
        <v>68</v>
      </c>
      <c r="F134" s="9">
        <v>0</v>
      </c>
    </row>
    <row r="135" spans="1:6" x14ac:dyDescent="0.35">
      <c r="A135" s="7" t="s">
        <v>140</v>
      </c>
      <c r="B135" s="8" t="s">
        <v>208</v>
      </c>
      <c r="C135" s="9" t="s">
        <v>166</v>
      </c>
      <c r="D135" s="8" t="s">
        <v>241</v>
      </c>
      <c r="E135" s="9">
        <v>12</v>
      </c>
      <c r="F135" s="9">
        <v>0</v>
      </c>
    </row>
    <row r="136" spans="1:6" x14ac:dyDescent="0.35">
      <c r="A136" s="7" t="s">
        <v>140</v>
      </c>
      <c r="B136" s="8" t="s">
        <v>208</v>
      </c>
      <c r="C136" s="9" t="s">
        <v>167</v>
      </c>
      <c r="D136" s="8" t="s">
        <v>242</v>
      </c>
      <c r="E136" s="9">
        <v>70</v>
      </c>
      <c r="F136" s="9">
        <v>0</v>
      </c>
    </row>
    <row r="137" spans="1:6" x14ac:dyDescent="0.35">
      <c r="A137" s="7" t="s">
        <v>140</v>
      </c>
      <c r="B137" s="8" t="s">
        <v>208</v>
      </c>
      <c r="C137" s="9" t="s">
        <v>168</v>
      </c>
      <c r="D137" s="8" t="s">
        <v>243</v>
      </c>
      <c r="E137" s="11">
        <v>1145</v>
      </c>
      <c r="F137" s="11">
        <v>1227</v>
      </c>
    </row>
    <row r="138" spans="1:6" x14ac:dyDescent="0.35">
      <c r="A138" s="7" t="s">
        <v>140</v>
      </c>
      <c r="B138" s="8" t="s">
        <v>208</v>
      </c>
      <c r="C138" s="9" t="s">
        <v>169</v>
      </c>
      <c r="D138" s="8" t="s">
        <v>244</v>
      </c>
      <c r="E138" s="9">
        <v>118</v>
      </c>
      <c r="F138" s="9">
        <v>171</v>
      </c>
    </row>
    <row r="139" spans="1:6" x14ac:dyDescent="0.35">
      <c r="A139" s="7" t="s">
        <v>140</v>
      </c>
      <c r="B139" s="8" t="s">
        <v>208</v>
      </c>
      <c r="C139" s="9" t="s">
        <v>170</v>
      </c>
      <c r="D139" s="8" t="s">
        <v>245</v>
      </c>
      <c r="E139" s="9">
        <v>935</v>
      </c>
      <c r="F139" s="9">
        <v>453</v>
      </c>
    </row>
    <row r="140" spans="1:6" x14ac:dyDescent="0.35">
      <c r="A140" s="7" t="s">
        <v>140</v>
      </c>
      <c r="B140" s="8" t="s">
        <v>208</v>
      </c>
      <c r="C140" s="9" t="s">
        <v>171</v>
      </c>
      <c r="D140" s="8" t="s">
        <v>246</v>
      </c>
      <c r="E140" s="11">
        <v>2086</v>
      </c>
      <c r="F140" s="9">
        <v>732</v>
      </c>
    </row>
    <row r="141" spans="1:6" x14ac:dyDescent="0.35">
      <c r="A141" s="7" t="s">
        <v>140</v>
      </c>
      <c r="B141" s="8" t="s">
        <v>208</v>
      </c>
      <c r="C141" s="9" t="s">
        <v>173</v>
      </c>
      <c r="D141" s="8" t="s">
        <v>248</v>
      </c>
      <c r="E141" s="9">
        <v>119</v>
      </c>
      <c r="F141" s="9">
        <v>0</v>
      </c>
    </row>
    <row r="142" spans="1:6" x14ac:dyDescent="0.35">
      <c r="A142" s="7" t="s">
        <v>140</v>
      </c>
      <c r="B142" s="8" t="s">
        <v>208</v>
      </c>
      <c r="C142" s="9" t="s">
        <v>174</v>
      </c>
      <c r="D142" s="8" t="s">
        <v>249</v>
      </c>
      <c r="E142" s="9">
        <v>198</v>
      </c>
      <c r="F142" s="9">
        <v>0</v>
      </c>
    </row>
    <row r="143" spans="1:6" x14ac:dyDescent="0.35">
      <c r="A143" s="7" t="s">
        <v>140</v>
      </c>
      <c r="B143" s="8" t="s">
        <v>208</v>
      </c>
      <c r="C143" s="9" t="s">
        <v>175</v>
      </c>
      <c r="D143" s="8" t="s">
        <v>250</v>
      </c>
      <c r="E143" s="9">
        <v>194</v>
      </c>
      <c r="F143" s="9">
        <v>0</v>
      </c>
    </row>
    <row r="144" spans="1:6" x14ac:dyDescent="0.35">
      <c r="A144" s="7" t="s">
        <v>140</v>
      </c>
      <c r="B144" s="8" t="s">
        <v>208</v>
      </c>
      <c r="C144" s="9" t="s">
        <v>176</v>
      </c>
      <c r="D144" s="8" t="s">
        <v>251</v>
      </c>
      <c r="E144" s="9">
        <v>80</v>
      </c>
      <c r="F144" s="9">
        <v>0</v>
      </c>
    </row>
    <row r="145" spans="1:7" x14ac:dyDescent="0.35">
      <c r="A145" s="7" t="s">
        <v>140</v>
      </c>
      <c r="B145" s="8" t="s">
        <v>208</v>
      </c>
      <c r="C145" s="9" t="s">
        <v>177</v>
      </c>
      <c r="D145" s="8" t="s">
        <v>252</v>
      </c>
      <c r="E145" s="11">
        <v>1046</v>
      </c>
      <c r="F145" s="9">
        <v>70</v>
      </c>
    </row>
    <row r="146" spans="1:7" x14ac:dyDescent="0.35">
      <c r="A146" s="7" t="s">
        <v>140</v>
      </c>
      <c r="B146" s="8" t="s">
        <v>208</v>
      </c>
      <c r="C146" s="9" t="s">
        <v>178</v>
      </c>
      <c r="D146" s="8" t="s">
        <v>253</v>
      </c>
      <c r="E146" s="9">
        <v>542</v>
      </c>
      <c r="F146" s="9">
        <v>109</v>
      </c>
    </row>
    <row r="147" spans="1:7" x14ac:dyDescent="0.35">
      <c r="A147" s="7" t="s">
        <v>140</v>
      </c>
      <c r="B147" s="8" t="s">
        <v>208</v>
      </c>
      <c r="C147" s="9" t="s">
        <v>179</v>
      </c>
      <c r="D147" s="8" t="s">
        <v>254</v>
      </c>
      <c r="E147" s="9">
        <v>88</v>
      </c>
      <c r="F147" s="9">
        <v>10</v>
      </c>
    </row>
    <row r="148" spans="1:7" x14ac:dyDescent="0.35">
      <c r="A148" s="7" t="s">
        <v>140</v>
      </c>
      <c r="B148" s="8" t="s">
        <v>208</v>
      </c>
      <c r="C148" s="9" t="s">
        <v>180</v>
      </c>
      <c r="D148" s="8" t="s">
        <v>255</v>
      </c>
      <c r="E148" s="11">
        <v>6516</v>
      </c>
      <c r="F148" s="9">
        <v>0</v>
      </c>
    </row>
    <row r="149" spans="1:7" x14ac:dyDescent="0.35">
      <c r="A149" s="7" t="s">
        <v>140</v>
      </c>
      <c r="B149" s="8" t="s">
        <v>208</v>
      </c>
      <c r="C149" s="9" t="s">
        <v>256</v>
      </c>
      <c r="D149" s="8" t="s">
        <v>257</v>
      </c>
      <c r="E149" s="9">
        <v>5</v>
      </c>
      <c r="F149" s="9">
        <v>251</v>
      </c>
    </row>
    <row r="150" spans="1:7" x14ac:dyDescent="0.35">
      <c r="A150" s="7" t="s">
        <v>140</v>
      </c>
      <c r="B150" s="8" t="s">
        <v>208</v>
      </c>
      <c r="C150" s="9" t="s">
        <v>280</v>
      </c>
      <c r="D150" s="8" t="s">
        <v>281</v>
      </c>
      <c r="E150" s="9">
        <v>12</v>
      </c>
      <c r="F150" s="9">
        <v>264</v>
      </c>
      <c r="G150" s="17" t="s">
        <v>287</v>
      </c>
    </row>
    <row r="151" spans="1:7" x14ac:dyDescent="0.35">
      <c r="E151" s="20">
        <f>SUM(E105:E150)</f>
        <v>21152</v>
      </c>
      <c r="F151" s="20">
        <f>SUM(F105:F150)</f>
        <v>10027</v>
      </c>
      <c r="G151" s="18">
        <f>E151+F151</f>
        <v>31179</v>
      </c>
    </row>
    <row r="152" spans="1:7" x14ac:dyDescent="0.35">
      <c r="G152" s="19">
        <f>G151/G73*100</f>
        <v>9.8586605957123883</v>
      </c>
    </row>
  </sheetData>
  <pageMargins left="0.7" right="0.7" top="0.75" bottom="0.75" header="0.3" footer="0.3"/>
  <pageSetup paperSize="8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C1F3-7798-104F-9E3B-A3B06F896F61}">
  <sheetPr>
    <pageSetUpPr fitToPage="1"/>
  </sheetPr>
  <dimension ref="A2:G154"/>
  <sheetViews>
    <sheetView topLeftCell="A68" workbookViewId="0">
      <selection activeCell="A2" sqref="A2:G74"/>
    </sheetView>
  </sheetViews>
  <sheetFormatPr defaultColWidth="11.453125" defaultRowHeight="14.5" x14ac:dyDescent="0.35"/>
  <cols>
    <col min="4" max="4" width="46.453125" customWidth="1"/>
  </cols>
  <sheetData>
    <row r="2" spans="1:7" ht="43.5" x14ac:dyDescent="0.35">
      <c r="A2" s="24" t="s">
        <v>0</v>
      </c>
      <c r="B2" s="33">
        <v>45923</v>
      </c>
    </row>
    <row r="3" spans="1:7" ht="58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21" t="s">
        <v>8</v>
      </c>
      <c r="B4" s="2" t="s">
        <v>208</v>
      </c>
      <c r="C4" s="22" t="s">
        <v>289</v>
      </c>
      <c r="D4" s="3" t="s">
        <v>210</v>
      </c>
      <c r="E4" s="4">
        <v>2813</v>
      </c>
      <c r="F4" s="4">
        <v>4775</v>
      </c>
    </row>
    <row r="5" spans="1:7" x14ac:dyDescent="0.35">
      <c r="A5" s="21" t="s">
        <v>8</v>
      </c>
      <c r="B5" s="2" t="s">
        <v>208</v>
      </c>
      <c r="C5" s="22" t="s">
        <v>10</v>
      </c>
      <c r="D5" s="3" t="s">
        <v>211</v>
      </c>
      <c r="E5" s="4">
        <v>372</v>
      </c>
      <c r="F5" s="4">
        <v>0</v>
      </c>
    </row>
    <row r="6" spans="1:7" x14ac:dyDescent="0.35">
      <c r="A6" s="21" t="s">
        <v>8</v>
      </c>
      <c r="B6" s="2" t="s">
        <v>208</v>
      </c>
      <c r="C6" s="22" t="s">
        <v>12</v>
      </c>
      <c r="D6" s="3" t="s">
        <v>212</v>
      </c>
      <c r="E6" s="4">
        <v>169</v>
      </c>
      <c r="F6" s="4">
        <v>25</v>
      </c>
    </row>
    <row r="7" spans="1:7" x14ac:dyDescent="0.35">
      <c r="A7" s="21" t="s">
        <v>8</v>
      </c>
      <c r="B7" s="2" t="s">
        <v>208</v>
      </c>
      <c r="C7" s="22" t="s">
        <v>290</v>
      </c>
      <c r="D7" s="3" t="s">
        <v>214</v>
      </c>
      <c r="E7" s="4">
        <v>7</v>
      </c>
      <c r="F7" s="4">
        <v>369</v>
      </c>
      <c r="G7" s="5">
        <f>SUM(E7:F7)</f>
        <v>376</v>
      </c>
    </row>
    <row r="8" spans="1:7" x14ac:dyDescent="0.35">
      <c r="A8" s="21" t="s">
        <v>8</v>
      </c>
      <c r="B8" s="2" t="s">
        <v>208</v>
      </c>
      <c r="C8" s="22" t="s">
        <v>291</v>
      </c>
      <c r="D8" s="3" t="s">
        <v>284</v>
      </c>
      <c r="E8" s="4">
        <v>2</v>
      </c>
      <c r="F8" s="4">
        <v>129</v>
      </c>
    </row>
    <row r="9" spans="1:7" x14ac:dyDescent="0.35">
      <c r="A9" s="21" t="s">
        <v>8</v>
      </c>
      <c r="B9" s="2" t="s">
        <v>208</v>
      </c>
      <c r="C9" s="22" t="s">
        <v>292</v>
      </c>
      <c r="D9" s="3" t="s">
        <v>247</v>
      </c>
      <c r="E9" s="4">
        <v>373</v>
      </c>
      <c r="F9" s="4">
        <v>8</v>
      </c>
    </row>
    <row r="10" spans="1:7" x14ac:dyDescent="0.35">
      <c r="A10" s="21" t="s">
        <v>8</v>
      </c>
      <c r="B10" s="2" t="s">
        <v>208</v>
      </c>
      <c r="C10" s="22" t="s">
        <v>293</v>
      </c>
      <c r="D10" s="3" t="s">
        <v>216</v>
      </c>
      <c r="E10" s="4">
        <v>13</v>
      </c>
      <c r="F10" s="4">
        <v>325</v>
      </c>
      <c r="G10" s="5">
        <f>SUM(E10:F10)</f>
        <v>338</v>
      </c>
    </row>
    <row r="11" spans="1:7" x14ac:dyDescent="0.35">
      <c r="A11" s="21" t="s">
        <v>8</v>
      </c>
      <c r="B11" s="2" t="s">
        <v>208</v>
      </c>
      <c r="C11" s="22" t="s">
        <v>294</v>
      </c>
      <c r="D11" s="3" t="s">
        <v>218</v>
      </c>
      <c r="E11" s="4">
        <v>2</v>
      </c>
      <c r="F11" s="4">
        <v>133</v>
      </c>
      <c r="G11" s="5">
        <f>SUM(E11:F11)</f>
        <v>135</v>
      </c>
    </row>
    <row r="12" spans="1:7" x14ac:dyDescent="0.35">
      <c r="A12" s="21" t="s">
        <v>8</v>
      </c>
      <c r="B12" s="2" t="s">
        <v>208</v>
      </c>
      <c r="C12" s="22" t="s">
        <v>295</v>
      </c>
      <c r="D12" s="3" t="s">
        <v>220</v>
      </c>
      <c r="E12" s="4">
        <v>1</v>
      </c>
      <c r="F12" s="4">
        <v>194</v>
      </c>
      <c r="G12">
        <v>195</v>
      </c>
    </row>
    <row r="13" spans="1:7" x14ac:dyDescent="0.35">
      <c r="A13" s="21" t="s">
        <v>8</v>
      </c>
      <c r="B13" s="2" t="s">
        <v>208</v>
      </c>
      <c r="C13" s="22" t="s">
        <v>14</v>
      </c>
      <c r="D13" s="3" t="s">
        <v>221</v>
      </c>
      <c r="E13" s="4">
        <v>1454</v>
      </c>
      <c r="F13" s="4">
        <v>109</v>
      </c>
    </row>
    <row r="14" spans="1:7" x14ac:dyDescent="0.35">
      <c r="A14" s="21" t="s">
        <v>8</v>
      </c>
      <c r="B14" s="2" t="s">
        <v>208</v>
      </c>
      <c r="C14" s="22" t="s">
        <v>16</v>
      </c>
      <c r="D14" s="3" t="s">
        <v>222</v>
      </c>
      <c r="E14" s="4">
        <v>150</v>
      </c>
      <c r="F14" s="4">
        <v>0</v>
      </c>
    </row>
    <row r="15" spans="1:7" x14ac:dyDescent="0.35">
      <c r="A15" s="21" t="s">
        <v>8</v>
      </c>
      <c r="B15" s="2" t="s">
        <v>208</v>
      </c>
      <c r="C15" s="22" t="s">
        <v>296</v>
      </c>
      <c r="D15" s="3" t="s">
        <v>286</v>
      </c>
      <c r="E15" s="4">
        <v>79</v>
      </c>
      <c r="F15" s="4">
        <v>0</v>
      </c>
    </row>
    <row r="16" spans="1:7" x14ac:dyDescent="0.35">
      <c r="A16" s="21" t="s">
        <v>8</v>
      </c>
      <c r="B16" s="2" t="s">
        <v>208</v>
      </c>
      <c r="C16" s="22" t="s">
        <v>18</v>
      </c>
      <c r="D16" s="3" t="s">
        <v>223</v>
      </c>
      <c r="E16" s="4">
        <v>27</v>
      </c>
      <c r="F16" s="4">
        <v>0</v>
      </c>
    </row>
    <row r="17" spans="1:6" x14ac:dyDescent="0.35">
      <c r="A17" s="21" t="s">
        <v>8</v>
      </c>
      <c r="B17" s="2" t="s">
        <v>208</v>
      </c>
      <c r="C17" s="22" t="s">
        <v>20</v>
      </c>
      <c r="D17" s="3" t="s">
        <v>224</v>
      </c>
      <c r="E17" s="4">
        <v>100</v>
      </c>
      <c r="F17" s="4">
        <v>43</v>
      </c>
    </row>
    <row r="18" spans="1:6" x14ac:dyDescent="0.35">
      <c r="A18" s="21" t="s">
        <v>8</v>
      </c>
      <c r="B18" s="2" t="s">
        <v>208</v>
      </c>
      <c r="C18" s="22" t="s">
        <v>24</v>
      </c>
      <c r="D18" s="3" t="s">
        <v>225</v>
      </c>
      <c r="E18" s="4">
        <v>179</v>
      </c>
      <c r="F18" s="4">
        <v>0</v>
      </c>
    </row>
    <row r="19" spans="1:6" x14ac:dyDescent="0.35">
      <c r="A19" s="21" t="s">
        <v>8</v>
      </c>
      <c r="B19" s="2" t="s">
        <v>208</v>
      </c>
      <c r="C19" s="22" t="s">
        <v>26</v>
      </c>
      <c r="D19" s="3" t="s">
        <v>226</v>
      </c>
      <c r="E19" s="4">
        <v>85</v>
      </c>
      <c r="F19" s="4">
        <v>0</v>
      </c>
    </row>
    <row r="20" spans="1:6" x14ac:dyDescent="0.35">
      <c r="A20" s="21" t="s">
        <v>8</v>
      </c>
      <c r="B20" s="2" t="s">
        <v>208</v>
      </c>
      <c r="C20" s="22" t="s">
        <v>28</v>
      </c>
      <c r="D20" s="3" t="s">
        <v>227</v>
      </c>
      <c r="E20" s="4">
        <v>251</v>
      </c>
      <c r="F20" s="4">
        <v>0</v>
      </c>
    </row>
    <row r="21" spans="1:6" x14ac:dyDescent="0.35">
      <c r="A21" s="21" t="s">
        <v>8</v>
      </c>
      <c r="B21" s="2" t="s">
        <v>208</v>
      </c>
      <c r="C21" s="22" t="s">
        <v>32</v>
      </c>
      <c r="D21" s="3" t="s">
        <v>228</v>
      </c>
      <c r="E21" s="4">
        <v>96</v>
      </c>
      <c r="F21" s="4">
        <v>0</v>
      </c>
    </row>
    <row r="22" spans="1:6" x14ac:dyDescent="0.35">
      <c r="A22" s="21" t="s">
        <v>8</v>
      </c>
      <c r="B22" s="2" t="s">
        <v>208</v>
      </c>
      <c r="C22" s="22" t="s">
        <v>34</v>
      </c>
      <c r="D22" s="3" t="s">
        <v>229</v>
      </c>
      <c r="E22" s="4">
        <v>370</v>
      </c>
      <c r="F22" s="4">
        <v>0</v>
      </c>
    </row>
    <row r="23" spans="1:6" x14ac:dyDescent="0.35">
      <c r="A23" s="21" t="s">
        <v>8</v>
      </c>
      <c r="B23" s="2" t="s">
        <v>208</v>
      </c>
      <c r="C23" s="22" t="s">
        <v>36</v>
      </c>
      <c r="D23" s="3" t="s">
        <v>230</v>
      </c>
      <c r="E23" s="4">
        <v>58</v>
      </c>
      <c r="F23" s="4">
        <v>0</v>
      </c>
    </row>
    <row r="24" spans="1:6" x14ac:dyDescent="0.35">
      <c r="A24" s="21" t="s">
        <v>8</v>
      </c>
      <c r="B24" s="2" t="s">
        <v>208</v>
      </c>
      <c r="C24" s="22" t="s">
        <v>38</v>
      </c>
      <c r="D24" s="3" t="s">
        <v>231</v>
      </c>
      <c r="E24" s="4">
        <v>70</v>
      </c>
      <c r="F24" s="4">
        <v>0</v>
      </c>
    </row>
    <row r="25" spans="1:6" x14ac:dyDescent="0.35">
      <c r="A25" s="21" t="s">
        <v>8</v>
      </c>
      <c r="B25" s="2" t="s">
        <v>208</v>
      </c>
      <c r="C25" s="22" t="s">
        <v>40</v>
      </c>
      <c r="D25" s="3" t="s">
        <v>232</v>
      </c>
      <c r="E25" s="4">
        <v>74</v>
      </c>
      <c r="F25" s="4">
        <v>0</v>
      </c>
    </row>
    <row r="26" spans="1:6" x14ac:dyDescent="0.35">
      <c r="A26" s="21" t="s">
        <v>8</v>
      </c>
      <c r="B26" s="2" t="s">
        <v>208</v>
      </c>
      <c r="C26" s="22" t="s">
        <v>42</v>
      </c>
      <c r="D26" s="3" t="s">
        <v>233</v>
      </c>
      <c r="E26" s="4">
        <v>136</v>
      </c>
      <c r="F26" s="4">
        <v>0</v>
      </c>
    </row>
    <row r="27" spans="1:6" x14ac:dyDescent="0.35">
      <c r="A27" s="21" t="s">
        <v>8</v>
      </c>
      <c r="B27" s="2" t="s">
        <v>208</v>
      </c>
      <c r="C27" s="22" t="s">
        <v>44</v>
      </c>
      <c r="D27" s="3" t="s">
        <v>234</v>
      </c>
      <c r="E27" s="4">
        <v>238</v>
      </c>
      <c r="F27" s="4">
        <v>63</v>
      </c>
    </row>
    <row r="28" spans="1:6" x14ac:dyDescent="0.35">
      <c r="A28" s="21" t="s">
        <v>8</v>
      </c>
      <c r="B28" s="2" t="s">
        <v>208</v>
      </c>
      <c r="C28" s="22" t="s">
        <v>46</v>
      </c>
      <c r="D28" s="3" t="s">
        <v>235</v>
      </c>
      <c r="E28" s="4">
        <v>182</v>
      </c>
      <c r="F28" s="4">
        <v>0</v>
      </c>
    </row>
    <row r="29" spans="1:6" x14ac:dyDescent="0.35">
      <c r="A29" s="21" t="s">
        <v>8</v>
      </c>
      <c r="B29" s="2" t="s">
        <v>208</v>
      </c>
      <c r="C29" s="22" t="s">
        <v>48</v>
      </c>
      <c r="D29" s="3" t="s">
        <v>236</v>
      </c>
      <c r="E29" s="4">
        <v>207</v>
      </c>
      <c r="F29" s="4">
        <v>0</v>
      </c>
    </row>
    <row r="30" spans="1:6" x14ac:dyDescent="0.35">
      <c r="A30" s="21" t="s">
        <v>8</v>
      </c>
      <c r="B30" s="2" t="s">
        <v>208</v>
      </c>
      <c r="C30" s="22" t="s">
        <v>50</v>
      </c>
      <c r="D30" s="3" t="s">
        <v>237</v>
      </c>
      <c r="E30" s="4">
        <v>65</v>
      </c>
      <c r="F30" s="4">
        <v>11</v>
      </c>
    </row>
    <row r="31" spans="1:6" x14ac:dyDescent="0.35">
      <c r="A31" s="21" t="s">
        <v>8</v>
      </c>
      <c r="B31" s="2" t="s">
        <v>208</v>
      </c>
      <c r="C31" s="22" t="s">
        <v>52</v>
      </c>
      <c r="D31" s="3" t="s">
        <v>238</v>
      </c>
      <c r="E31" s="4">
        <v>64</v>
      </c>
      <c r="F31" s="4">
        <v>0</v>
      </c>
    </row>
    <row r="32" spans="1:6" x14ac:dyDescent="0.35">
      <c r="A32" s="21" t="s">
        <v>8</v>
      </c>
      <c r="B32" s="2" t="s">
        <v>208</v>
      </c>
      <c r="C32" s="22" t="s">
        <v>54</v>
      </c>
      <c r="D32" s="3" t="s">
        <v>239</v>
      </c>
      <c r="E32" s="4">
        <v>54</v>
      </c>
      <c r="F32" s="4">
        <v>1</v>
      </c>
    </row>
    <row r="33" spans="1:6" x14ac:dyDescent="0.35">
      <c r="A33" s="21" t="s">
        <v>8</v>
      </c>
      <c r="B33" s="2" t="s">
        <v>208</v>
      </c>
      <c r="C33" s="22" t="s">
        <v>56</v>
      </c>
      <c r="D33" s="3" t="s">
        <v>240</v>
      </c>
      <c r="E33" s="4">
        <v>93</v>
      </c>
      <c r="F33" s="4">
        <v>0</v>
      </c>
    </row>
    <row r="34" spans="1:6" x14ac:dyDescent="0.35">
      <c r="A34" s="21" t="s">
        <v>8</v>
      </c>
      <c r="B34" s="2" t="s">
        <v>208</v>
      </c>
      <c r="C34" s="22" t="s">
        <v>58</v>
      </c>
      <c r="D34" s="3" t="s">
        <v>241</v>
      </c>
      <c r="E34" s="4">
        <v>7</v>
      </c>
      <c r="F34" s="4">
        <v>0</v>
      </c>
    </row>
    <row r="35" spans="1:6" x14ac:dyDescent="0.35">
      <c r="A35" s="21" t="s">
        <v>8</v>
      </c>
      <c r="B35" s="2" t="s">
        <v>208</v>
      </c>
      <c r="C35" s="22" t="s">
        <v>60</v>
      </c>
      <c r="D35" s="3" t="s">
        <v>242</v>
      </c>
      <c r="E35" s="4">
        <v>52</v>
      </c>
      <c r="F35" s="4">
        <v>1</v>
      </c>
    </row>
    <row r="36" spans="1:6" x14ac:dyDescent="0.35">
      <c r="A36" s="21" t="s">
        <v>8</v>
      </c>
      <c r="B36" s="2" t="s">
        <v>208</v>
      </c>
      <c r="C36" s="22" t="s">
        <v>62</v>
      </c>
      <c r="D36" s="3" t="s">
        <v>243</v>
      </c>
      <c r="E36" s="4">
        <v>552</v>
      </c>
      <c r="F36" s="4">
        <v>1023</v>
      </c>
    </row>
    <row r="37" spans="1:6" x14ac:dyDescent="0.35">
      <c r="A37" s="21" t="s">
        <v>8</v>
      </c>
      <c r="B37" s="2" t="s">
        <v>208</v>
      </c>
      <c r="C37" s="22" t="s">
        <v>64</v>
      </c>
      <c r="D37" s="3" t="s">
        <v>244</v>
      </c>
      <c r="E37" s="4">
        <v>414</v>
      </c>
      <c r="F37" s="4">
        <v>70</v>
      </c>
    </row>
    <row r="38" spans="1:6" x14ac:dyDescent="0.35">
      <c r="A38" s="21" t="s">
        <v>8</v>
      </c>
      <c r="B38" s="2" t="s">
        <v>208</v>
      </c>
      <c r="C38" s="22" t="s">
        <v>66</v>
      </c>
      <c r="D38" s="3" t="s">
        <v>245</v>
      </c>
      <c r="E38" s="4">
        <v>890</v>
      </c>
      <c r="F38" s="4">
        <v>414</v>
      </c>
    </row>
    <row r="39" spans="1:6" x14ac:dyDescent="0.35">
      <c r="A39" s="21" t="s">
        <v>8</v>
      </c>
      <c r="B39" s="2" t="s">
        <v>208</v>
      </c>
      <c r="C39" s="22" t="s">
        <v>68</v>
      </c>
      <c r="D39" s="3" t="s">
        <v>246</v>
      </c>
      <c r="E39" s="4">
        <v>1796</v>
      </c>
      <c r="F39" s="4">
        <v>660</v>
      </c>
    </row>
    <row r="40" spans="1:6" x14ac:dyDescent="0.35">
      <c r="A40" s="21" t="s">
        <v>8</v>
      </c>
      <c r="B40" s="2" t="s">
        <v>208</v>
      </c>
      <c r="C40" s="22" t="s">
        <v>72</v>
      </c>
      <c r="D40" s="3" t="s">
        <v>248</v>
      </c>
      <c r="E40" s="4">
        <v>105</v>
      </c>
      <c r="F40" s="4">
        <v>0</v>
      </c>
    </row>
    <row r="41" spans="1:6" x14ac:dyDescent="0.35">
      <c r="A41" s="21" t="s">
        <v>8</v>
      </c>
      <c r="B41" s="2" t="s">
        <v>208</v>
      </c>
      <c r="C41" s="22" t="s">
        <v>74</v>
      </c>
      <c r="D41" s="3" t="s">
        <v>249</v>
      </c>
      <c r="E41" s="4">
        <v>147</v>
      </c>
      <c r="F41" s="4">
        <v>0</v>
      </c>
    </row>
    <row r="42" spans="1:6" x14ac:dyDescent="0.35">
      <c r="A42" s="21" t="s">
        <v>8</v>
      </c>
      <c r="B42" s="2" t="s">
        <v>208</v>
      </c>
      <c r="C42" s="22" t="s">
        <v>76</v>
      </c>
      <c r="D42" s="3" t="s">
        <v>250</v>
      </c>
      <c r="E42" s="4">
        <v>159</v>
      </c>
      <c r="F42" s="4">
        <v>0</v>
      </c>
    </row>
    <row r="43" spans="1:6" x14ac:dyDescent="0.35">
      <c r="A43" s="21" t="s">
        <v>8</v>
      </c>
      <c r="B43" s="2" t="s">
        <v>208</v>
      </c>
      <c r="C43" s="22" t="s">
        <v>78</v>
      </c>
      <c r="D43" s="3" t="s">
        <v>251</v>
      </c>
      <c r="E43" s="4">
        <v>88</v>
      </c>
      <c r="F43" s="4">
        <v>0</v>
      </c>
    </row>
    <row r="44" spans="1:6" x14ac:dyDescent="0.35">
      <c r="A44" s="21" t="s">
        <v>8</v>
      </c>
      <c r="B44" s="2" t="s">
        <v>208</v>
      </c>
      <c r="C44" s="22" t="s">
        <v>80</v>
      </c>
      <c r="D44" s="3" t="s">
        <v>252</v>
      </c>
      <c r="E44" s="4">
        <v>947</v>
      </c>
      <c r="F44" s="4">
        <v>67</v>
      </c>
    </row>
    <row r="45" spans="1:6" x14ac:dyDescent="0.35">
      <c r="A45" s="21" t="s">
        <v>8</v>
      </c>
      <c r="B45" s="2" t="s">
        <v>208</v>
      </c>
      <c r="C45" s="22" t="s">
        <v>82</v>
      </c>
      <c r="D45" s="3" t="s">
        <v>253</v>
      </c>
      <c r="E45" s="4">
        <v>356</v>
      </c>
      <c r="F45" s="4">
        <v>86</v>
      </c>
    </row>
    <row r="46" spans="1:6" x14ac:dyDescent="0.35">
      <c r="A46" s="21" t="s">
        <v>8</v>
      </c>
      <c r="B46" s="2" t="s">
        <v>208</v>
      </c>
      <c r="C46" s="22" t="s">
        <v>84</v>
      </c>
      <c r="D46" s="3" t="s">
        <v>254</v>
      </c>
      <c r="E46" s="4">
        <v>169</v>
      </c>
      <c r="F46" s="4">
        <v>2</v>
      </c>
    </row>
    <row r="47" spans="1:6" x14ac:dyDescent="0.35">
      <c r="A47" s="21" t="s">
        <v>8</v>
      </c>
      <c r="B47" s="2" t="s">
        <v>208</v>
      </c>
      <c r="C47" s="22" t="s">
        <v>86</v>
      </c>
      <c r="D47" s="3" t="s">
        <v>255</v>
      </c>
      <c r="E47" s="4">
        <v>6314</v>
      </c>
      <c r="F47" s="4">
        <v>0</v>
      </c>
    </row>
    <row r="48" spans="1:6" x14ac:dyDescent="0.35">
      <c r="A48" s="21" t="s">
        <v>8</v>
      </c>
      <c r="B48" s="2" t="s">
        <v>208</v>
      </c>
      <c r="C48" s="22" t="s">
        <v>297</v>
      </c>
      <c r="D48" s="3" t="s">
        <v>257</v>
      </c>
      <c r="E48" s="4">
        <v>5</v>
      </c>
      <c r="F48" s="4">
        <v>211</v>
      </c>
    </row>
    <row r="49" spans="1:6" x14ac:dyDescent="0.35">
      <c r="A49" s="21" t="s">
        <v>8</v>
      </c>
      <c r="B49" s="2" t="s">
        <v>208</v>
      </c>
      <c r="C49" s="22" t="s">
        <v>88</v>
      </c>
      <c r="D49" s="3" t="s">
        <v>258</v>
      </c>
      <c r="E49" s="4">
        <v>234</v>
      </c>
      <c r="F49" s="4">
        <v>668</v>
      </c>
    </row>
    <row r="50" spans="1:6" x14ac:dyDescent="0.35">
      <c r="A50" s="21" t="s">
        <v>8</v>
      </c>
      <c r="B50" s="2" t="s">
        <v>208</v>
      </c>
      <c r="C50" s="22" t="s">
        <v>90</v>
      </c>
      <c r="D50" s="3" t="s">
        <v>259</v>
      </c>
      <c r="E50" s="4">
        <v>2505</v>
      </c>
      <c r="F50" s="4">
        <v>2597</v>
      </c>
    </row>
    <row r="51" spans="1:6" x14ac:dyDescent="0.35">
      <c r="A51" s="21" t="s">
        <v>8</v>
      </c>
      <c r="B51" s="2" t="s">
        <v>208</v>
      </c>
      <c r="C51" s="22" t="s">
        <v>92</v>
      </c>
      <c r="D51" s="3" t="s">
        <v>260</v>
      </c>
      <c r="E51" s="4">
        <v>4232</v>
      </c>
      <c r="F51" s="4">
        <v>4282</v>
      </c>
    </row>
    <row r="52" spans="1:6" x14ac:dyDescent="0.35">
      <c r="A52" s="21" t="s">
        <v>8</v>
      </c>
      <c r="B52" s="2" t="s">
        <v>208</v>
      </c>
      <c r="C52" s="22" t="s">
        <v>94</v>
      </c>
      <c r="D52" s="3" t="s">
        <v>261</v>
      </c>
      <c r="E52" s="4">
        <v>163</v>
      </c>
      <c r="F52" s="4">
        <v>145</v>
      </c>
    </row>
    <row r="53" spans="1:6" x14ac:dyDescent="0.35">
      <c r="A53" s="21" t="s">
        <v>8</v>
      </c>
      <c r="B53" s="2" t="s">
        <v>208</v>
      </c>
      <c r="C53" s="22" t="s">
        <v>96</v>
      </c>
      <c r="D53" s="3" t="s">
        <v>282</v>
      </c>
      <c r="E53" s="4">
        <v>12398</v>
      </c>
      <c r="F53" s="4">
        <v>6784</v>
      </c>
    </row>
    <row r="54" spans="1:6" x14ac:dyDescent="0.35">
      <c r="A54" s="21" t="s">
        <v>8</v>
      </c>
      <c r="B54" s="2" t="s">
        <v>208</v>
      </c>
      <c r="C54" s="22" t="s">
        <v>98</v>
      </c>
      <c r="D54" s="3" t="s">
        <v>262</v>
      </c>
      <c r="E54" s="4">
        <v>8115</v>
      </c>
      <c r="F54" s="4">
        <v>11164</v>
      </c>
    </row>
    <row r="55" spans="1:6" x14ac:dyDescent="0.35">
      <c r="A55" s="21" t="s">
        <v>8</v>
      </c>
      <c r="B55" s="2" t="s">
        <v>208</v>
      </c>
      <c r="C55" s="22" t="s">
        <v>100</v>
      </c>
      <c r="D55" s="3" t="s">
        <v>263</v>
      </c>
      <c r="E55" s="4">
        <v>9074</v>
      </c>
      <c r="F55" s="4">
        <v>6721</v>
      </c>
    </row>
    <row r="56" spans="1:6" x14ac:dyDescent="0.35">
      <c r="A56" s="21" t="s">
        <v>8</v>
      </c>
      <c r="B56" s="2" t="s">
        <v>208</v>
      </c>
      <c r="C56" s="22" t="s">
        <v>102</v>
      </c>
      <c r="D56" s="3" t="s">
        <v>264</v>
      </c>
      <c r="E56" s="4">
        <v>10232</v>
      </c>
      <c r="F56" s="4">
        <v>12191</v>
      </c>
    </row>
    <row r="57" spans="1:6" x14ac:dyDescent="0.35">
      <c r="A57" s="21" t="s">
        <v>8</v>
      </c>
      <c r="B57" s="2" t="s">
        <v>208</v>
      </c>
      <c r="C57" s="22" t="s">
        <v>104</v>
      </c>
      <c r="D57" s="3" t="s">
        <v>265</v>
      </c>
      <c r="E57" s="4">
        <v>5558</v>
      </c>
      <c r="F57" s="4">
        <v>3919</v>
      </c>
    </row>
    <row r="58" spans="1:6" x14ac:dyDescent="0.35">
      <c r="A58" s="21" t="s">
        <v>8</v>
      </c>
      <c r="B58" s="2" t="s">
        <v>208</v>
      </c>
      <c r="C58" s="22" t="s">
        <v>106</v>
      </c>
      <c r="D58" s="3" t="s">
        <v>266</v>
      </c>
      <c r="E58" s="4">
        <v>5628</v>
      </c>
      <c r="F58" s="4">
        <v>3320</v>
      </c>
    </row>
    <row r="59" spans="1:6" x14ac:dyDescent="0.35">
      <c r="A59" s="21" t="s">
        <v>8</v>
      </c>
      <c r="B59" s="2" t="s">
        <v>208</v>
      </c>
      <c r="C59" s="22" t="s">
        <v>108</v>
      </c>
      <c r="D59" s="3" t="s">
        <v>267</v>
      </c>
      <c r="E59" s="4">
        <v>6419</v>
      </c>
      <c r="F59" s="4">
        <v>3107</v>
      </c>
    </row>
    <row r="60" spans="1:6" x14ac:dyDescent="0.35">
      <c r="A60" s="21" t="s">
        <v>8</v>
      </c>
      <c r="B60" s="2" t="s">
        <v>208</v>
      </c>
      <c r="C60" s="22" t="s">
        <v>110</v>
      </c>
      <c r="D60" s="3" t="s">
        <v>268</v>
      </c>
      <c r="E60" s="4">
        <v>2127</v>
      </c>
      <c r="F60" s="4">
        <v>1350</v>
      </c>
    </row>
    <row r="61" spans="1:6" x14ac:dyDescent="0.35">
      <c r="A61" s="21" t="s">
        <v>8</v>
      </c>
      <c r="B61" s="2" t="s">
        <v>208</v>
      </c>
      <c r="C61" s="22" t="s">
        <v>112</v>
      </c>
      <c r="D61" s="3" t="s">
        <v>298</v>
      </c>
      <c r="E61" s="4">
        <v>52</v>
      </c>
      <c r="F61" s="4">
        <v>278</v>
      </c>
    </row>
    <row r="62" spans="1:6" x14ac:dyDescent="0.35">
      <c r="A62" s="21" t="s">
        <v>8</v>
      </c>
      <c r="B62" s="2" t="s">
        <v>208</v>
      </c>
      <c r="C62" s="22" t="s">
        <v>114</v>
      </c>
      <c r="D62" s="3" t="s">
        <v>269</v>
      </c>
      <c r="E62" s="4">
        <v>16847</v>
      </c>
      <c r="F62" s="4">
        <v>11997</v>
      </c>
    </row>
    <row r="63" spans="1:6" x14ac:dyDescent="0.35">
      <c r="A63" s="21" t="s">
        <v>8</v>
      </c>
      <c r="B63" s="2" t="s">
        <v>208</v>
      </c>
      <c r="C63" s="22" t="s">
        <v>116</v>
      </c>
      <c r="D63" s="3" t="s">
        <v>270</v>
      </c>
      <c r="E63" s="4">
        <v>10653</v>
      </c>
      <c r="F63" s="4">
        <v>8768</v>
      </c>
    </row>
    <row r="64" spans="1:6" x14ac:dyDescent="0.35">
      <c r="A64" s="21" t="s">
        <v>8</v>
      </c>
      <c r="B64" s="2" t="s">
        <v>208</v>
      </c>
      <c r="C64" s="22" t="s">
        <v>118</v>
      </c>
      <c r="D64" s="3" t="s">
        <v>271</v>
      </c>
      <c r="E64" s="4">
        <v>3690</v>
      </c>
      <c r="F64" s="4">
        <v>3261</v>
      </c>
    </row>
    <row r="65" spans="1:7" x14ac:dyDescent="0.35">
      <c r="A65" s="21" t="s">
        <v>8</v>
      </c>
      <c r="B65" s="2" t="s">
        <v>208</v>
      </c>
      <c r="C65" s="22" t="s">
        <v>120</v>
      </c>
      <c r="D65" s="3" t="s">
        <v>272</v>
      </c>
      <c r="E65" s="4">
        <v>12954</v>
      </c>
      <c r="F65" s="4">
        <v>15463</v>
      </c>
    </row>
    <row r="66" spans="1:7" x14ac:dyDescent="0.35">
      <c r="A66" s="21" t="s">
        <v>8</v>
      </c>
      <c r="B66" s="2" t="s">
        <v>208</v>
      </c>
      <c r="C66" s="22" t="s">
        <v>122</v>
      </c>
      <c r="D66" s="3" t="s">
        <v>273</v>
      </c>
      <c r="E66" s="4">
        <v>385</v>
      </c>
      <c r="F66" s="4">
        <v>260</v>
      </c>
    </row>
    <row r="67" spans="1:7" x14ac:dyDescent="0.35">
      <c r="A67" s="21" t="s">
        <v>8</v>
      </c>
      <c r="B67" s="2" t="s">
        <v>208</v>
      </c>
      <c r="C67" s="22" t="s">
        <v>124</v>
      </c>
      <c r="D67" s="3" t="s">
        <v>274</v>
      </c>
      <c r="E67" s="4">
        <v>7795</v>
      </c>
      <c r="F67" s="4">
        <v>8698</v>
      </c>
    </row>
    <row r="68" spans="1:7" x14ac:dyDescent="0.35">
      <c r="A68" s="21" t="s">
        <v>8</v>
      </c>
      <c r="B68" s="2" t="s">
        <v>208</v>
      </c>
      <c r="C68" s="22" t="s">
        <v>126</v>
      </c>
      <c r="D68" s="3" t="s">
        <v>275</v>
      </c>
      <c r="E68" s="4">
        <v>84</v>
      </c>
      <c r="F68" s="4">
        <v>210</v>
      </c>
    </row>
    <row r="69" spans="1:7" x14ac:dyDescent="0.35">
      <c r="A69" s="21" t="s">
        <v>8</v>
      </c>
      <c r="B69" s="2" t="s">
        <v>208</v>
      </c>
      <c r="C69" s="22" t="s">
        <v>128</v>
      </c>
      <c r="D69" s="3" t="s">
        <v>276</v>
      </c>
      <c r="E69" s="4">
        <v>6298</v>
      </c>
      <c r="F69" s="4">
        <v>3388</v>
      </c>
    </row>
    <row r="70" spans="1:7" x14ac:dyDescent="0.35">
      <c r="A70" s="21" t="s">
        <v>8</v>
      </c>
      <c r="B70" s="2" t="s">
        <v>208</v>
      </c>
      <c r="C70" s="22" t="s">
        <v>132</v>
      </c>
      <c r="D70" s="3" t="s">
        <v>277</v>
      </c>
      <c r="E70" s="4">
        <v>6797</v>
      </c>
      <c r="F70" s="4">
        <v>2354</v>
      </c>
    </row>
    <row r="71" spans="1:7" x14ac:dyDescent="0.35">
      <c r="A71" s="21" t="s">
        <v>8</v>
      </c>
      <c r="B71" s="2" t="s">
        <v>208</v>
      </c>
      <c r="C71" s="22" t="s">
        <v>134</v>
      </c>
      <c r="D71" s="3" t="s">
        <v>278</v>
      </c>
      <c r="E71" s="4">
        <v>13559</v>
      </c>
      <c r="F71" s="4">
        <v>4774</v>
      </c>
    </row>
    <row r="72" spans="1:7" x14ac:dyDescent="0.35">
      <c r="A72" s="21" t="s">
        <v>8</v>
      </c>
      <c r="B72" s="2" t="s">
        <v>208</v>
      </c>
      <c r="C72" s="22" t="s">
        <v>136</v>
      </c>
      <c r="D72" s="3" t="s">
        <v>279</v>
      </c>
      <c r="E72" s="4">
        <v>1103</v>
      </c>
      <c r="F72" s="4">
        <v>562</v>
      </c>
    </row>
    <row r="73" spans="1:7" x14ac:dyDescent="0.35">
      <c r="A73" s="21" t="s">
        <v>8</v>
      </c>
      <c r="B73" s="2" t="s">
        <v>208</v>
      </c>
      <c r="C73" s="22" t="s">
        <v>299</v>
      </c>
      <c r="D73" s="3" t="s">
        <v>300</v>
      </c>
      <c r="E73" s="4">
        <v>8</v>
      </c>
      <c r="F73" s="4">
        <v>445</v>
      </c>
      <c r="G73" s="17" t="s">
        <v>287</v>
      </c>
    </row>
    <row r="74" spans="1:7" x14ac:dyDescent="0.35">
      <c r="E74" s="20">
        <f>SUM(E4:E73)</f>
        <v>166695</v>
      </c>
      <c r="F74" s="20">
        <f>SUM(F4:F73)</f>
        <v>125425</v>
      </c>
      <c r="G74" s="18">
        <f>E74+F74</f>
        <v>292120</v>
      </c>
    </row>
    <row r="76" spans="1:7" x14ac:dyDescent="0.35">
      <c r="A76" s="16" t="s">
        <v>138</v>
      </c>
    </row>
    <row r="77" spans="1:7" ht="58" x14ac:dyDescent="0.35">
      <c r="A77" s="25" t="s">
        <v>1</v>
      </c>
      <c r="B77" s="12" t="s">
        <v>2</v>
      </c>
      <c r="C77" s="25" t="s">
        <v>3</v>
      </c>
      <c r="D77" s="12" t="s">
        <v>4</v>
      </c>
      <c r="E77" s="26" t="s">
        <v>5</v>
      </c>
      <c r="F77" s="26" t="s">
        <v>6</v>
      </c>
      <c r="G77" s="27" t="s">
        <v>7</v>
      </c>
    </row>
    <row r="78" spans="1:7" x14ac:dyDescent="0.35">
      <c r="A78" s="21" t="s">
        <v>8</v>
      </c>
      <c r="B78" s="2" t="s">
        <v>208</v>
      </c>
      <c r="C78" s="22" t="s">
        <v>88</v>
      </c>
      <c r="D78" s="3" t="s">
        <v>258</v>
      </c>
      <c r="E78" s="4">
        <v>234</v>
      </c>
      <c r="F78" s="4">
        <v>668</v>
      </c>
    </row>
    <row r="79" spans="1:7" x14ac:dyDescent="0.35">
      <c r="A79" s="21" t="s">
        <v>8</v>
      </c>
      <c r="B79" s="2" t="s">
        <v>208</v>
      </c>
      <c r="C79" s="22" t="s">
        <v>90</v>
      </c>
      <c r="D79" s="3" t="s">
        <v>259</v>
      </c>
      <c r="E79" s="4">
        <v>2505</v>
      </c>
      <c r="F79" s="4">
        <v>2597</v>
      </c>
    </row>
    <row r="80" spans="1:7" x14ac:dyDescent="0.35">
      <c r="A80" s="21" t="s">
        <v>8</v>
      </c>
      <c r="B80" s="2" t="s">
        <v>208</v>
      </c>
      <c r="C80" s="22" t="s">
        <v>92</v>
      </c>
      <c r="D80" s="3" t="s">
        <v>260</v>
      </c>
      <c r="E80" s="4">
        <v>4232</v>
      </c>
      <c r="F80" s="4">
        <v>4282</v>
      </c>
    </row>
    <row r="81" spans="1:6" x14ac:dyDescent="0.35">
      <c r="A81" s="21" t="s">
        <v>8</v>
      </c>
      <c r="B81" s="2" t="s">
        <v>208</v>
      </c>
      <c r="C81" s="22" t="s">
        <v>94</v>
      </c>
      <c r="D81" s="3" t="s">
        <v>261</v>
      </c>
      <c r="E81" s="4">
        <v>163</v>
      </c>
      <c r="F81" s="4">
        <v>145</v>
      </c>
    </row>
    <row r="82" spans="1:6" x14ac:dyDescent="0.35">
      <c r="A82" s="21" t="s">
        <v>8</v>
      </c>
      <c r="B82" s="2" t="s">
        <v>208</v>
      </c>
      <c r="C82" s="22" t="s">
        <v>96</v>
      </c>
      <c r="D82" s="3" t="s">
        <v>282</v>
      </c>
      <c r="E82" s="4">
        <v>12398</v>
      </c>
      <c r="F82" s="4">
        <v>6784</v>
      </c>
    </row>
    <row r="83" spans="1:6" x14ac:dyDescent="0.35">
      <c r="A83" s="21" t="s">
        <v>8</v>
      </c>
      <c r="B83" s="2" t="s">
        <v>208</v>
      </c>
      <c r="C83" s="22" t="s">
        <v>98</v>
      </c>
      <c r="D83" s="3" t="s">
        <v>262</v>
      </c>
      <c r="E83" s="4">
        <v>8115</v>
      </c>
      <c r="F83" s="4">
        <v>11164</v>
      </c>
    </row>
    <row r="84" spans="1:6" x14ac:dyDescent="0.35">
      <c r="A84" s="21" t="s">
        <v>8</v>
      </c>
      <c r="B84" s="2" t="s">
        <v>208</v>
      </c>
      <c r="C84" s="22" t="s">
        <v>100</v>
      </c>
      <c r="D84" s="3" t="s">
        <v>263</v>
      </c>
      <c r="E84" s="4">
        <v>9074</v>
      </c>
      <c r="F84" s="4">
        <v>6721</v>
      </c>
    </row>
    <row r="85" spans="1:6" x14ac:dyDescent="0.35">
      <c r="A85" s="21" t="s">
        <v>8</v>
      </c>
      <c r="B85" s="2" t="s">
        <v>208</v>
      </c>
      <c r="C85" s="22" t="s">
        <v>102</v>
      </c>
      <c r="D85" s="3" t="s">
        <v>264</v>
      </c>
      <c r="E85" s="4">
        <v>10232</v>
      </c>
      <c r="F85" s="4">
        <v>12191</v>
      </c>
    </row>
    <row r="86" spans="1:6" x14ac:dyDescent="0.35">
      <c r="A86" s="21" t="s">
        <v>8</v>
      </c>
      <c r="B86" s="2" t="s">
        <v>208</v>
      </c>
      <c r="C86" s="22" t="s">
        <v>104</v>
      </c>
      <c r="D86" s="3" t="s">
        <v>265</v>
      </c>
      <c r="E86" s="4">
        <v>5558</v>
      </c>
      <c r="F86" s="4">
        <v>3919</v>
      </c>
    </row>
    <row r="87" spans="1:6" x14ac:dyDescent="0.35">
      <c r="A87" s="21" t="s">
        <v>8</v>
      </c>
      <c r="B87" s="2" t="s">
        <v>208</v>
      </c>
      <c r="C87" s="22" t="s">
        <v>106</v>
      </c>
      <c r="D87" s="3" t="s">
        <v>266</v>
      </c>
      <c r="E87" s="4">
        <v>5628</v>
      </c>
      <c r="F87" s="4">
        <v>3320</v>
      </c>
    </row>
    <row r="88" spans="1:6" x14ac:dyDescent="0.35">
      <c r="A88" s="21" t="s">
        <v>8</v>
      </c>
      <c r="B88" s="2" t="s">
        <v>208</v>
      </c>
      <c r="C88" s="22" t="s">
        <v>108</v>
      </c>
      <c r="D88" s="3" t="s">
        <v>267</v>
      </c>
      <c r="E88" s="4">
        <v>6419</v>
      </c>
      <c r="F88" s="4">
        <v>3107</v>
      </c>
    </row>
    <row r="89" spans="1:6" x14ac:dyDescent="0.35">
      <c r="A89" s="21" t="s">
        <v>8</v>
      </c>
      <c r="B89" s="2" t="s">
        <v>208</v>
      </c>
      <c r="C89" s="22" t="s">
        <v>110</v>
      </c>
      <c r="D89" s="3" t="s">
        <v>268</v>
      </c>
      <c r="E89" s="4">
        <v>2127</v>
      </c>
      <c r="F89" s="4">
        <v>1350</v>
      </c>
    </row>
    <row r="90" spans="1:6" x14ac:dyDescent="0.35">
      <c r="A90" s="21" t="s">
        <v>8</v>
      </c>
      <c r="B90" s="2" t="s">
        <v>208</v>
      </c>
      <c r="C90" s="22" t="s">
        <v>112</v>
      </c>
      <c r="D90" s="3" t="s">
        <v>298</v>
      </c>
      <c r="E90" s="4">
        <v>52</v>
      </c>
      <c r="F90" s="4">
        <v>278</v>
      </c>
    </row>
    <row r="91" spans="1:6" x14ac:dyDescent="0.35">
      <c r="A91" s="21" t="s">
        <v>8</v>
      </c>
      <c r="B91" s="2" t="s">
        <v>208</v>
      </c>
      <c r="C91" s="22" t="s">
        <v>114</v>
      </c>
      <c r="D91" s="3" t="s">
        <v>269</v>
      </c>
      <c r="E91" s="4">
        <v>16847</v>
      </c>
      <c r="F91" s="4">
        <v>11997</v>
      </c>
    </row>
    <row r="92" spans="1:6" x14ac:dyDescent="0.35">
      <c r="A92" s="21" t="s">
        <v>8</v>
      </c>
      <c r="B92" s="2" t="s">
        <v>208</v>
      </c>
      <c r="C92" s="22" t="s">
        <v>116</v>
      </c>
      <c r="D92" s="3" t="s">
        <v>270</v>
      </c>
      <c r="E92" s="4">
        <v>10653</v>
      </c>
      <c r="F92" s="4">
        <v>8768</v>
      </c>
    </row>
    <row r="93" spans="1:6" x14ac:dyDescent="0.35">
      <c r="A93" s="21" t="s">
        <v>8</v>
      </c>
      <c r="B93" s="2" t="s">
        <v>208</v>
      </c>
      <c r="C93" s="22" t="s">
        <v>118</v>
      </c>
      <c r="D93" s="3" t="s">
        <v>271</v>
      </c>
      <c r="E93" s="4">
        <v>3690</v>
      </c>
      <c r="F93" s="4">
        <v>3261</v>
      </c>
    </row>
    <row r="94" spans="1:6" x14ac:dyDescent="0.35">
      <c r="A94" s="21" t="s">
        <v>8</v>
      </c>
      <c r="B94" s="2" t="s">
        <v>208</v>
      </c>
      <c r="C94" s="22" t="s">
        <v>120</v>
      </c>
      <c r="D94" s="3" t="s">
        <v>272</v>
      </c>
      <c r="E94" s="4">
        <v>12954</v>
      </c>
      <c r="F94" s="4">
        <v>15463</v>
      </c>
    </row>
    <row r="95" spans="1:6" x14ac:dyDescent="0.35">
      <c r="A95" s="21" t="s">
        <v>8</v>
      </c>
      <c r="B95" s="2" t="s">
        <v>208</v>
      </c>
      <c r="C95" s="22" t="s">
        <v>122</v>
      </c>
      <c r="D95" s="3" t="s">
        <v>273</v>
      </c>
      <c r="E95" s="4">
        <v>385</v>
      </c>
      <c r="F95" s="4">
        <v>260</v>
      </c>
    </row>
    <row r="96" spans="1:6" x14ac:dyDescent="0.35">
      <c r="A96" s="21" t="s">
        <v>8</v>
      </c>
      <c r="B96" s="2" t="s">
        <v>208</v>
      </c>
      <c r="C96" s="22" t="s">
        <v>124</v>
      </c>
      <c r="D96" s="3" t="s">
        <v>274</v>
      </c>
      <c r="E96" s="4">
        <v>7795</v>
      </c>
      <c r="F96" s="4">
        <v>8698</v>
      </c>
    </row>
    <row r="97" spans="1:7" x14ac:dyDescent="0.35">
      <c r="A97" s="21" t="s">
        <v>8</v>
      </c>
      <c r="B97" s="2" t="s">
        <v>208</v>
      </c>
      <c r="C97" s="22" t="s">
        <v>126</v>
      </c>
      <c r="D97" s="3" t="s">
        <v>275</v>
      </c>
      <c r="E97" s="4">
        <v>84</v>
      </c>
      <c r="F97" s="4">
        <v>210</v>
      </c>
    </row>
    <row r="98" spans="1:7" x14ac:dyDescent="0.35">
      <c r="A98" s="21" t="s">
        <v>8</v>
      </c>
      <c r="B98" s="2" t="s">
        <v>208</v>
      </c>
      <c r="C98" s="22" t="s">
        <v>128</v>
      </c>
      <c r="D98" s="3" t="s">
        <v>276</v>
      </c>
      <c r="E98" s="4">
        <v>6298</v>
      </c>
      <c r="F98" s="4">
        <v>3388</v>
      </c>
    </row>
    <row r="99" spans="1:7" x14ac:dyDescent="0.35">
      <c r="A99" s="21" t="s">
        <v>8</v>
      </c>
      <c r="B99" s="2" t="s">
        <v>208</v>
      </c>
      <c r="C99" s="22" t="s">
        <v>132</v>
      </c>
      <c r="D99" s="3" t="s">
        <v>277</v>
      </c>
      <c r="E99" s="4">
        <v>6797</v>
      </c>
      <c r="F99" s="4">
        <v>2354</v>
      </c>
    </row>
    <row r="100" spans="1:7" x14ac:dyDescent="0.35">
      <c r="A100" s="21" t="s">
        <v>8</v>
      </c>
      <c r="B100" s="2" t="s">
        <v>208</v>
      </c>
      <c r="C100" s="22" t="s">
        <v>134</v>
      </c>
      <c r="D100" s="3" t="s">
        <v>278</v>
      </c>
      <c r="E100" s="4">
        <v>13559</v>
      </c>
      <c r="F100" s="4">
        <v>4774</v>
      </c>
    </row>
    <row r="101" spans="1:7" x14ac:dyDescent="0.35">
      <c r="A101" s="21" t="s">
        <v>8</v>
      </c>
      <c r="B101" s="2" t="s">
        <v>208</v>
      </c>
      <c r="C101" s="22" t="s">
        <v>136</v>
      </c>
      <c r="D101" s="3" t="s">
        <v>279</v>
      </c>
      <c r="E101" s="4">
        <v>1103</v>
      </c>
      <c r="F101" s="4">
        <v>562</v>
      </c>
      <c r="G101" s="17" t="s">
        <v>287</v>
      </c>
    </row>
    <row r="102" spans="1:7" x14ac:dyDescent="0.35">
      <c r="E102" s="20">
        <f>SUM(E78:E101)</f>
        <v>146902</v>
      </c>
      <c r="F102" s="20">
        <f>SUM(F78:F101)</f>
        <v>116261</v>
      </c>
      <c r="G102" s="18">
        <f>E102+F102</f>
        <v>263163</v>
      </c>
    </row>
    <row r="103" spans="1:7" x14ac:dyDescent="0.35">
      <c r="G103" s="19">
        <f>G102/G74*100</f>
        <v>90.087292893331508</v>
      </c>
    </row>
    <row r="104" spans="1:7" x14ac:dyDescent="0.35">
      <c r="G104" s="19"/>
    </row>
    <row r="105" spans="1:7" x14ac:dyDescent="0.35">
      <c r="A105" s="16" t="s">
        <v>139</v>
      </c>
    </row>
    <row r="106" spans="1:7" ht="58" x14ac:dyDescent="0.35">
      <c r="A106" s="25" t="s">
        <v>1</v>
      </c>
      <c r="B106" s="12" t="s">
        <v>2</v>
      </c>
      <c r="C106" s="25" t="s">
        <v>3</v>
      </c>
      <c r="D106" s="12" t="s">
        <v>4</v>
      </c>
      <c r="E106" s="26" t="s">
        <v>5</v>
      </c>
      <c r="F106" s="26" t="s">
        <v>6</v>
      </c>
      <c r="G106" s="27" t="s">
        <v>7</v>
      </c>
    </row>
    <row r="107" spans="1:7" x14ac:dyDescent="0.35">
      <c r="A107" s="21" t="s">
        <v>8</v>
      </c>
      <c r="B107" s="2" t="s">
        <v>208</v>
      </c>
      <c r="C107" s="22" t="s">
        <v>289</v>
      </c>
      <c r="D107" s="3" t="s">
        <v>210</v>
      </c>
      <c r="E107" s="4">
        <v>2813</v>
      </c>
      <c r="F107" s="4">
        <v>4775</v>
      </c>
    </row>
    <row r="108" spans="1:7" x14ac:dyDescent="0.35">
      <c r="A108" s="21" t="s">
        <v>8</v>
      </c>
      <c r="B108" s="2" t="s">
        <v>208</v>
      </c>
      <c r="C108" s="22" t="s">
        <v>10</v>
      </c>
      <c r="D108" s="3" t="s">
        <v>211</v>
      </c>
      <c r="E108" s="4">
        <v>372</v>
      </c>
      <c r="F108" s="4">
        <v>0</v>
      </c>
    </row>
    <row r="109" spans="1:7" x14ac:dyDescent="0.35">
      <c r="A109" s="21" t="s">
        <v>8</v>
      </c>
      <c r="B109" s="2" t="s">
        <v>208</v>
      </c>
      <c r="C109" s="22" t="s">
        <v>12</v>
      </c>
      <c r="D109" s="3" t="s">
        <v>212</v>
      </c>
      <c r="E109" s="4">
        <v>169</v>
      </c>
      <c r="F109" s="4">
        <v>25</v>
      </c>
    </row>
    <row r="110" spans="1:7" x14ac:dyDescent="0.35">
      <c r="A110" s="21" t="s">
        <v>8</v>
      </c>
      <c r="B110" s="2" t="s">
        <v>208</v>
      </c>
      <c r="C110" s="22" t="s">
        <v>290</v>
      </c>
      <c r="D110" s="3" t="s">
        <v>214</v>
      </c>
      <c r="E110" s="4">
        <v>7</v>
      </c>
      <c r="F110" s="4">
        <v>369</v>
      </c>
    </row>
    <row r="111" spans="1:7" x14ac:dyDescent="0.35">
      <c r="A111" s="21" t="s">
        <v>8</v>
      </c>
      <c r="B111" s="2" t="s">
        <v>208</v>
      </c>
      <c r="C111" s="22" t="s">
        <v>291</v>
      </c>
      <c r="D111" s="3" t="s">
        <v>284</v>
      </c>
      <c r="E111" s="4">
        <v>2</v>
      </c>
      <c r="F111" s="4">
        <v>129</v>
      </c>
    </row>
    <row r="112" spans="1:7" x14ac:dyDescent="0.35">
      <c r="A112" s="21" t="s">
        <v>8</v>
      </c>
      <c r="B112" s="2" t="s">
        <v>208</v>
      </c>
      <c r="C112" s="22" t="s">
        <v>292</v>
      </c>
      <c r="D112" s="3" t="s">
        <v>247</v>
      </c>
      <c r="E112" s="4">
        <v>373</v>
      </c>
      <c r="F112" s="4">
        <v>8</v>
      </c>
    </row>
    <row r="113" spans="1:6" x14ac:dyDescent="0.35">
      <c r="A113" s="21" t="s">
        <v>8</v>
      </c>
      <c r="B113" s="2" t="s">
        <v>208</v>
      </c>
      <c r="C113" s="22" t="s">
        <v>293</v>
      </c>
      <c r="D113" s="3" t="s">
        <v>216</v>
      </c>
      <c r="E113" s="4">
        <v>13</v>
      </c>
      <c r="F113" s="4">
        <v>325</v>
      </c>
    </row>
    <row r="114" spans="1:6" x14ac:dyDescent="0.35">
      <c r="A114" s="21" t="s">
        <v>8</v>
      </c>
      <c r="B114" s="2" t="s">
        <v>208</v>
      </c>
      <c r="C114" s="22" t="s">
        <v>294</v>
      </c>
      <c r="D114" s="3" t="s">
        <v>218</v>
      </c>
      <c r="E114" s="4">
        <v>2</v>
      </c>
      <c r="F114" s="4">
        <v>133</v>
      </c>
    </row>
    <row r="115" spans="1:6" x14ac:dyDescent="0.35">
      <c r="A115" s="21" t="s">
        <v>8</v>
      </c>
      <c r="B115" s="2" t="s">
        <v>208</v>
      </c>
      <c r="C115" s="22" t="s">
        <v>295</v>
      </c>
      <c r="D115" s="3" t="s">
        <v>220</v>
      </c>
      <c r="E115" s="4">
        <v>1</v>
      </c>
      <c r="F115" s="4">
        <v>194</v>
      </c>
    </row>
    <row r="116" spans="1:6" x14ac:dyDescent="0.35">
      <c r="A116" s="21" t="s">
        <v>8</v>
      </c>
      <c r="B116" s="2" t="s">
        <v>208</v>
      </c>
      <c r="C116" s="22" t="s">
        <v>14</v>
      </c>
      <c r="D116" s="3" t="s">
        <v>221</v>
      </c>
      <c r="E116" s="4">
        <v>1454</v>
      </c>
      <c r="F116" s="4">
        <v>109</v>
      </c>
    </row>
    <row r="117" spans="1:6" x14ac:dyDescent="0.35">
      <c r="A117" s="21" t="s">
        <v>8</v>
      </c>
      <c r="B117" s="2" t="s">
        <v>208</v>
      </c>
      <c r="C117" s="22" t="s">
        <v>16</v>
      </c>
      <c r="D117" s="3" t="s">
        <v>222</v>
      </c>
      <c r="E117" s="4">
        <v>150</v>
      </c>
      <c r="F117" s="4">
        <v>0</v>
      </c>
    </row>
    <row r="118" spans="1:6" x14ac:dyDescent="0.35">
      <c r="A118" s="21" t="s">
        <v>8</v>
      </c>
      <c r="B118" s="2" t="s">
        <v>208</v>
      </c>
      <c r="C118" s="22" t="s">
        <v>296</v>
      </c>
      <c r="D118" s="3" t="s">
        <v>286</v>
      </c>
      <c r="E118" s="4">
        <v>79</v>
      </c>
      <c r="F118" s="4">
        <v>0</v>
      </c>
    </row>
    <row r="119" spans="1:6" x14ac:dyDescent="0.35">
      <c r="A119" s="21" t="s">
        <v>8</v>
      </c>
      <c r="B119" s="2" t="s">
        <v>208</v>
      </c>
      <c r="C119" s="22" t="s">
        <v>18</v>
      </c>
      <c r="D119" s="3" t="s">
        <v>223</v>
      </c>
      <c r="E119" s="4">
        <v>27</v>
      </c>
      <c r="F119" s="4">
        <v>0</v>
      </c>
    </row>
    <row r="120" spans="1:6" x14ac:dyDescent="0.35">
      <c r="A120" s="21" t="s">
        <v>8</v>
      </c>
      <c r="B120" s="2" t="s">
        <v>208</v>
      </c>
      <c r="C120" s="22" t="s">
        <v>20</v>
      </c>
      <c r="D120" s="3" t="s">
        <v>224</v>
      </c>
      <c r="E120" s="4">
        <v>100</v>
      </c>
      <c r="F120" s="4">
        <v>43</v>
      </c>
    </row>
    <row r="121" spans="1:6" x14ac:dyDescent="0.35">
      <c r="A121" s="21" t="s">
        <v>8</v>
      </c>
      <c r="B121" s="2" t="s">
        <v>208</v>
      </c>
      <c r="C121" s="22" t="s">
        <v>24</v>
      </c>
      <c r="D121" s="3" t="s">
        <v>225</v>
      </c>
      <c r="E121" s="4">
        <v>179</v>
      </c>
      <c r="F121" s="4">
        <v>0</v>
      </c>
    </row>
    <row r="122" spans="1:6" x14ac:dyDescent="0.35">
      <c r="A122" s="21" t="s">
        <v>8</v>
      </c>
      <c r="B122" s="2" t="s">
        <v>208</v>
      </c>
      <c r="C122" s="22" t="s">
        <v>26</v>
      </c>
      <c r="D122" s="3" t="s">
        <v>226</v>
      </c>
      <c r="E122" s="4">
        <v>85</v>
      </c>
      <c r="F122" s="4">
        <v>0</v>
      </c>
    </row>
    <row r="123" spans="1:6" x14ac:dyDescent="0.35">
      <c r="A123" s="21" t="s">
        <v>8</v>
      </c>
      <c r="B123" s="2" t="s">
        <v>208</v>
      </c>
      <c r="C123" s="22" t="s">
        <v>28</v>
      </c>
      <c r="D123" s="3" t="s">
        <v>227</v>
      </c>
      <c r="E123" s="4">
        <v>251</v>
      </c>
      <c r="F123" s="4">
        <v>0</v>
      </c>
    </row>
    <row r="124" spans="1:6" x14ac:dyDescent="0.35">
      <c r="A124" s="21" t="s">
        <v>8</v>
      </c>
      <c r="B124" s="2" t="s">
        <v>208</v>
      </c>
      <c r="C124" s="22" t="s">
        <v>32</v>
      </c>
      <c r="D124" s="3" t="s">
        <v>228</v>
      </c>
      <c r="E124" s="4">
        <v>96</v>
      </c>
      <c r="F124" s="4">
        <v>0</v>
      </c>
    </row>
    <row r="125" spans="1:6" x14ac:dyDescent="0.35">
      <c r="A125" s="21" t="s">
        <v>8</v>
      </c>
      <c r="B125" s="2" t="s">
        <v>208</v>
      </c>
      <c r="C125" s="22" t="s">
        <v>34</v>
      </c>
      <c r="D125" s="3" t="s">
        <v>229</v>
      </c>
      <c r="E125" s="4">
        <v>370</v>
      </c>
      <c r="F125" s="4">
        <v>0</v>
      </c>
    </row>
    <row r="126" spans="1:6" x14ac:dyDescent="0.35">
      <c r="A126" s="21" t="s">
        <v>8</v>
      </c>
      <c r="B126" s="2" t="s">
        <v>208</v>
      </c>
      <c r="C126" s="22" t="s">
        <v>36</v>
      </c>
      <c r="D126" s="3" t="s">
        <v>230</v>
      </c>
      <c r="E126" s="4">
        <v>58</v>
      </c>
      <c r="F126" s="4">
        <v>0</v>
      </c>
    </row>
    <row r="127" spans="1:6" x14ac:dyDescent="0.35">
      <c r="A127" s="21" t="s">
        <v>8</v>
      </c>
      <c r="B127" s="2" t="s">
        <v>208</v>
      </c>
      <c r="C127" s="22" t="s">
        <v>38</v>
      </c>
      <c r="D127" s="3" t="s">
        <v>231</v>
      </c>
      <c r="E127" s="4">
        <v>70</v>
      </c>
      <c r="F127" s="4">
        <v>0</v>
      </c>
    </row>
    <row r="128" spans="1:6" x14ac:dyDescent="0.35">
      <c r="A128" s="21" t="s">
        <v>8</v>
      </c>
      <c r="B128" s="2" t="s">
        <v>208</v>
      </c>
      <c r="C128" s="22" t="s">
        <v>40</v>
      </c>
      <c r="D128" s="3" t="s">
        <v>232</v>
      </c>
      <c r="E128" s="4">
        <v>74</v>
      </c>
      <c r="F128" s="4">
        <v>0</v>
      </c>
    </row>
    <row r="129" spans="1:6" x14ac:dyDescent="0.35">
      <c r="A129" s="21" t="s">
        <v>8</v>
      </c>
      <c r="B129" s="2" t="s">
        <v>208</v>
      </c>
      <c r="C129" s="22" t="s">
        <v>42</v>
      </c>
      <c r="D129" s="3" t="s">
        <v>233</v>
      </c>
      <c r="E129" s="4">
        <v>136</v>
      </c>
      <c r="F129" s="4">
        <v>0</v>
      </c>
    </row>
    <row r="130" spans="1:6" x14ac:dyDescent="0.35">
      <c r="A130" s="21" t="s">
        <v>8</v>
      </c>
      <c r="B130" s="2" t="s">
        <v>208</v>
      </c>
      <c r="C130" s="22" t="s">
        <v>44</v>
      </c>
      <c r="D130" s="3" t="s">
        <v>234</v>
      </c>
      <c r="E130" s="4">
        <v>238</v>
      </c>
      <c r="F130" s="4">
        <v>63</v>
      </c>
    </row>
    <row r="131" spans="1:6" x14ac:dyDescent="0.35">
      <c r="A131" s="21" t="s">
        <v>8</v>
      </c>
      <c r="B131" s="2" t="s">
        <v>208</v>
      </c>
      <c r="C131" s="22" t="s">
        <v>46</v>
      </c>
      <c r="D131" s="3" t="s">
        <v>235</v>
      </c>
      <c r="E131" s="4">
        <v>182</v>
      </c>
      <c r="F131" s="4">
        <v>0</v>
      </c>
    </row>
    <row r="132" spans="1:6" x14ac:dyDescent="0.35">
      <c r="A132" s="21" t="s">
        <v>8</v>
      </c>
      <c r="B132" s="2" t="s">
        <v>208</v>
      </c>
      <c r="C132" s="22" t="s">
        <v>48</v>
      </c>
      <c r="D132" s="3" t="s">
        <v>236</v>
      </c>
      <c r="E132" s="4">
        <v>207</v>
      </c>
      <c r="F132" s="4">
        <v>0</v>
      </c>
    </row>
    <row r="133" spans="1:6" x14ac:dyDescent="0.35">
      <c r="A133" s="21" t="s">
        <v>8</v>
      </c>
      <c r="B133" s="2" t="s">
        <v>208</v>
      </c>
      <c r="C133" s="22" t="s">
        <v>50</v>
      </c>
      <c r="D133" s="3" t="s">
        <v>237</v>
      </c>
      <c r="E133" s="4">
        <v>65</v>
      </c>
      <c r="F133" s="4">
        <v>11</v>
      </c>
    </row>
    <row r="134" spans="1:6" x14ac:dyDescent="0.35">
      <c r="A134" s="21" t="s">
        <v>8</v>
      </c>
      <c r="B134" s="2" t="s">
        <v>208</v>
      </c>
      <c r="C134" s="22" t="s">
        <v>52</v>
      </c>
      <c r="D134" s="3" t="s">
        <v>238</v>
      </c>
      <c r="E134" s="4">
        <v>64</v>
      </c>
      <c r="F134" s="4">
        <v>0</v>
      </c>
    </row>
    <row r="135" spans="1:6" x14ac:dyDescent="0.35">
      <c r="A135" s="21" t="s">
        <v>8</v>
      </c>
      <c r="B135" s="2" t="s">
        <v>208</v>
      </c>
      <c r="C135" s="22" t="s">
        <v>54</v>
      </c>
      <c r="D135" s="3" t="s">
        <v>239</v>
      </c>
      <c r="E135" s="4">
        <v>54</v>
      </c>
      <c r="F135" s="4">
        <v>1</v>
      </c>
    </row>
    <row r="136" spans="1:6" x14ac:dyDescent="0.35">
      <c r="A136" s="21" t="s">
        <v>8</v>
      </c>
      <c r="B136" s="2" t="s">
        <v>208</v>
      </c>
      <c r="C136" s="22" t="s">
        <v>56</v>
      </c>
      <c r="D136" s="3" t="s">
        <v>240</v>
      </c>
      <c r="E136" s="4">
        <v>93</v>
      </c>
      <c r="F136" s="4">
        <v>0</v>
      </c>
    </row>
    <row r="137" spans="1:6" x14ac:dyDescent="0.35">
      <c r="A137" s="21" t="s">
        <v>8</v>
      </c>
      <c r="B137" s="2" t="s">
        <v>208</v>
      </c>
      <c r="C137" s="22" t="s">
        <v>58</v>
      </c>
      <c r="D137" s="3" t="s">
        <v>241</v>
      </c>
      <c r="E137" s="4">
        <v>7</v>
      </c>
      <c r="F137" s="4">
        <v>0</v>
      </c>
    </row>
    <row r="138" spans="1:6" x14ac:dyDescent="0.35">
      <c r="A138" s="21" t="s">
        <v>8</v>
      </c>
      <c r="B138" s="2" t="s">
        <v>208</v>
      </c>
      <c r="C138" s="22" t="s">
        <v>60</v>
      </c>
      <c r="D138" s="3" t="s">
        <v>242</v>
      </c>
      <c r="E138" s="4">
        <v>52</v>
      </c>
      <c r="F138" s="4">
        <v>1</v>
      </c>
    </row>
    <row r="139" spans="1:6" x14ac:dyDescent="0.35">
      <c r="A139" s="21" t="s">
        <v>8</v>
      </c>
      <c r="B139" s="2" t="s">
        <v>208</v>
      </c>
      <c r="C139" s="22" t="s">
        <v>62</v>
      </c>
      <c r="D139" s="3" t="s">
        <v>243</v>
      </c>
      <c r="E139" s="4">
        <v>552</v>
      </c>
      <c r="F139" s="4">
        <v>1023</v>
      </c>
    </row>
    <row r="140" spans="1:6" x14ac:dyDescent="0.35">
      <c r="A140" s="21" t="s">
        <v>8</v>
      </c>
      <c r="B140" s="2" t="s">
        <v>208</v>
      </c>
      <c r="C140" s="22" t="s">
        <v>64</v>
      </c>
      <c r="D140" s="3" t="s">
        <v>244</v>
      </c>
      <c r="E140" s="4">
        <v>414</v>
      </c>
      <c r="F140" s="4">
        <v>70</v>
      </c>
    </row>
    <row r="141" spans="1:6" x14ac:dyDescent="0.35">
      <c r="A141" s="21" t="s">
        <v>8</v>
      </c>
      <c r="B141" s="2" t="s">
        <v>208</v>
      </c>
      <c r="C141" s="22" t="s">
        <v>66</v>
      </c>
      <c r="D141" s="3" t="s">
        <v>245</v>
      </c>
      <c r="E141" s="4">
        <v>890</v>
      </c>
      <c r="F141" s="4">
        <v>414</v>
      </c>
    </row>
    <row r="142" spans="1:6" x14ac:dyDescent="0.35">
      <c r="A142" s="21" t="s">
        <v>8</v>
      </c>
      <c r="B142" s="2" t="s">
        <v>208</v>
      </c>
      <c r="C142" s="22" t="s">
        <v>68</v>
      </c>
      <c r="D142" s="3" t="s">
        <v>246</v>
      </c>
      <c r="E142" s="4">
        <v>1796</v>
      </c>
      <c r="F142" s="4">
        <v>660</v>
      </c>
    </row>
    <row r="143" spans="1:6" x14ac:dyDescent="0.35">
      <c r="A143" s="21" t="s">
        <v>8</v>
      </c>
      <c r="B143" s="2" t="s">
        <v>208</v>
      </c>
      <c r="C143" s="22" t="s">
        <v>72</v>
      </c>
      <c r="D143" s="3" t="s">
        <v>248</v>
      </c>
      <c r="E143" s="4">
        <v>105</v>
      </c>
      <c r="F143" s="4">
        <v>0</v>
      </c>
    </row>
    <row r="144" spans="1:6" x14ac:dyDescent="0.35">
      <c r="A144" s="21" t="s">
        <v>8</v>
      </c>
      <c r="B144" s="2" t="s">
        <v>208</v>
      </c>
      <c r="C144" s="22" t="s">
        <v>74</v>
      </c>
      <c r="D144" s="3" t="s">
        <v>249</v>
      </c>
      <c r="E144" s="4">
        <v>147</v>
      </c>
      <c r="F144" s="4">
        <v>0</v>
      </c>
    </row>
    <row r="145" spans="1:7" x14ac:dyDescent="0.35">
      <c r="A145" s="21" t="s">
        <v>8</v>
      </c>
      <c r="B145" s="2" t="s">
        <v>208</v>
      </c>
      <c r="C145" s="22" t="s">
        <v>76</v>
      </c>
      <c r="D145" s="3" t="s">
        <v>250</v>
      </c>
      <c r="E145" s="4">
        <v>159</v>
      </c>
      <c r="F145" s="4">
        <v>0</v>
      </c>
    </row>
    <row r="146" spans="1:7" x14ac:dyDescent="0.35">
      <c r="A146" s="21" t="s">
        <v>8</v>
      </c>
      <c r="B146" s="2" t="s">
        <v>208</v>
      </c>
      <c r="C146" s="22" t="s">
        <v>78</v>
      </c>
      <c r="D146" s="3" t="s">
        <v>251</v>
      </c>
      <c r="E146" s="4">
        <v>88</v>
      </c>
      <c r="F146" s="4">
        <v>0</v>
      </c>
    </row>
    <row r="147" spans="1:7" x14ac:dyDescent="0.35">
      <c r="A147" s="21" t="s">
        <v>8</v>
      </c>
      <c r="B147" s="2" t="s">
        <v>208</v>
      </c>
      <c r="C147" s="22" t="s">
        <v>80</v>
      </c>
      <c r="D147" s="3" t="s">
        <v>252</v>
      </c>
      <c r="E147" s="4">
        <v>947</v>
      </c>
      <c r="F147" s="4">
        <v>67</v>
      </c>
    </row>
    <row r="148" spans="1:7" x14ac:dyDescent="0.35">
      <c r="A148" s="21" t="s">
        <v>8</v>
      </c>
      <c r="B148" s="2" t="s">
        <v>208</v>
      </c>
      <c r="C148" s="22" t="s">
        <v>82</v>
      </c>
      <c r="D148" s="3" t="s">
        <v>253</v>
      </c>
      <c r="E148" s="4">
        <v>356</v>
      </c>
      <c r="F148" s="4">
        <v>86</v>
      </c>
    </row>
    <row r="149" spans="1:7" x14ac:dyDescent="0.35">
      <c r="A149" s="21" t="s">
        <v>8</v>
      </c>
      <c r="B149" s="2" t="s">
        <v>208</v>
      </c>
      <c r="C149" s="22" t="s">
        <v>84</v>
      </c>
      <c r="D149" s="3" t="s">
        <v>254</v>
      </c>
      <c r="E149" s="4">
        <v>169</v>
      </c>
      <c r="F149" s="4">
        <v>2</v>
      </c>
    </row>
    <row r="150" spans="1:7" x14ac:dyDescent="0.35">
      <c r="A150" s="21" t="s">
        <v>8</v>
      </c>
      <c r="B150" s="2" t="s">
        <v>208</v>
      </c>
      <c r="C150" s="22" t="s">
        <v>86</v>
      </c>
      <c r="D150" s="3" t="s">
        <v>255</v>
      </c>
      <c r="E150" s="4">
        <v>6314</v>
      </c>
      <c r="F150" s="4">
        <v>0</v>
      </c>
    </row>
    <row r="151" spans="1:7" x14ac:dyDescent="0.35">
      <c r="A151" s="21" t="s">
        <v>8</v>
      </c>
      <c r="B151" s="2" t="s">
        <v>208</v>
      </c>
      <c r="C151" s="22" t="s">
        <v>297</v>
      </c>
      <c r="D151" s="3" t="s">
        <v>257</v>
      </c>
      <c r="E151" s="4">
        <v>5</v>
      </c>
      <c r="F151" s="4">
        <v>211</v>
      </c>
    </row>
    <row r="152" spans="1:7" x14ac:dyDescent="0.35">
      <c r="A152" s="21" t="s">
        <v>8</v>
      </c>
      <c r="B152" s="2" t="s">
        <v>208</v>
      </c>
      <c r="C152" s="22" t="s">
        <v>299</v>
      </c>
      <c r="D152" s="3" t="s">
        <v>300</v>
      </c>
      <c r="E152" s="4">
        <v>8</v>
      </c>
      <c r="F152" s="4">
        <v>445</v>
      </c>
      <c r="G152" s="17" t="s">
        <v>287</v>
      </c>
    </row>
    <row r="153" spans="1:7" x14ac:dyDescent="0.35">
      <c r="E153" s="20">
        <f>SUM(E107:E152)</f>
        <v>19793</v>
      </c>
      <c r="F153" s="20">
        <f>SUM(F107:F152)</f>
        <v>9164</v>
      </c>
      <c r="G153" s="18">
        <f>E153+F153</f>
        <v>28957</v>
      </c>
    </row>
    <row r="154" spans="1:7" x14ac:dyDescent="0.35">
      <c r="G154" s="19">
        <f>G153/G74*100</f>
        <v>9.912707106668492</v>
      </c>
    </row>
  </sheetData>
  <pageMargins left="0.7" right="0.7" top="0.75" bottom="0.75" header="0.3" footer="0.3"/>
  <pageSetup paperSize="8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C7C4-13A2-284F-BA95-F655CD7DF362}">
  <sheetPr>
    <pageSetUpPr fitToPage="1"/>
  </sheetPr>
  <dimension ref="A2:G152"/>
  <sheetViews>
    <sheetView topLeftCell="A66" workbookViewId="0">
      <selection activeCell="A2" sqref="A2:G73"/>
    </sheetView>
  </sheetViews>
  <sheetFormatPr defaultColWidth="11.453125" defaultRowHeight="14.5" x14ac:dyDescent="0.35"/>
  <cols>
    <col min="4" max="4" width="55" customWidth="1"/>
  </cols>
  <sheetData>
    <row r="2" spans="1:7" ht="43.5" x14ac:dyDescent="0.35">
      <c r="A2" s="24" t="s">
        <v>0</v>
      </c>
      <c r="B2" s="33">
        <v>46014</v>
      </c>
    </row>
    <row r="3" spans="1:7" ht="58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208</v>
      </c>
      <c r="C4" s="9" t="s">
        <v>209</v>
      </c>
      <c r="D4" s="10" t="s">
        <v>210</v>
      </c>
      <c r="E4" s="11">
        <v>2355</v>
      </c>
      <c r="F4" s="11">
        <v>3223</v>
      </c>
    </row>
    <row r="5" spans="1:7" x14ac:dyDescent="0.35">
      <c r="A5" s="7" t="s">
        <v>140</v>
      </c>
      <c r="B5" s="8" t="s">
        <v>208</v>
      </c>
      <c r="C5" s="9" t="s">
        <v>141</v>
      </c>
      <c r="D5" s="8" t="s">
        <v>211</v>
      </c>
      <c r="E5" s="9">
        <v>326</v>
      </c>
      <c r="F5" s="9">
        <v>0</v>
      </c>
    </row>
    <row r="6" spans="1:7" x14ac:dyDescent="0.35">
      <c r="A6" s="7" t="s">
        <v>140</v>
      </c>
      <c r="B6" s="8" t="s">
        <v>208</v>
      </c>
      <c r="C6" s="9" t="s">
        <v>142</v>
      </c>
      <c r="D6" s="8" t="s">
        <v>212</v>
      </c>
      <c r="E6" s="9">
        <v>180</v>
      </c>
      <c r="F6" s="9">
        <v>12</v>
      </c>
    </row>
    <row r="7" spans="1:7" x14ac:dyDescent="0.35">
      <c r="A7" s="7" t="s">
        <v>140</v>
      </c>
      <c r="B7" s="8" t="s">
        <v>208</v>
      </c>
      <c r="C7" s="9" t="s">
        <v>213</v>
      </c>
      <c r="D7" s="8" t="s">
        <v>214</v>
      </c>
      <c r="E7" s="9">
        <v>2</v>
      </c>
      <c r="F7" s="9">
        <v>280</v>
      </c>
      <c r="G7">
        <f>SUM(E7:F7)</f>
        <v>282</v>
      </c>
    </row>
    <row r="8" spans="1:7" x14ac:dyDescent="0.35">
      <c r="A8" s="7" t="s">
        <v>140</v>
      </c>
      <c r="B8" s="8" t="s">
        <v>208</v>
      </c>
      <c r="C8" s="9" t="s">
        <v>283</v>
      </c>
      <c r="D8" s="8" t="s">
        <v>284</v>
      </c>
      <c r="E8" s="9">
        <v>2</v>
      </c>
      <c r="F8" s="9">
        <v>123</v>
      </c>
      <c r="G8">
        <v>125</v>
      </c>
    </row>
    <row r="9" spans="1:7" x14ac:dyDescent="0.35">
      <c r="A9" s="7" t="s">
        <v>140</v>
      </c>
      <c r="B9" s="8" t="s">
        <v>208</v>
      </c>
      <c r="C9" s="9" t="s">
        <v>288</v>
      </c>
      <c r="D9" s="8" t="s">
        <v>247</v>
      </c>
      <c r="E9" s="9">
        <v>349</v>
      </c>
      <c r="F9" s="9">
        <v>21</v>
      </c>
    </row>
    <row r="10" spans="1:7" x14ac:dyDescent="0.35">
      <c r="A10" s="7" t="s">
        <v>140</v>
      </c>
      <c r="B10" s="8" t="s">
        <v>208</v>
      </c>
      <c r="C10" s="9" t="s">
        <v>215</v>
      </c>
      <c r="D10" s="8" t="s">
        <v>216</v>
      </c>
      <c r="E10" s="9">
        <v>19</v>
      </c>
      <c r="F10" s="9">
        <v>252</v>
      </c>
      <c r="G10">
        <f>SUM(E10:F10)</f>
        <v>271</v>
      </c>
    </row>
    <row r="11" spans="1:7" x14ac:dyDescent="0.35">
      <c r="A11" s="7" t="s">
        <v>140</v>
      </c>
      <c r="B11" s="8" t="s">
        <v>208</v>
      </c>
      <c r="C11" s="9" t="s">
        <v>217</v>
      </c>
      <c r="D11" s="8" t="s">
        <v>218</v>
      </c>
      <c r="E11" s="9">
        <v>2</v>
      </c>
      <c r="F11" s="9">
        <v>91</v>
      </c>
      <c r="G11">
        <f>SUM(E11:F11)</f>
        <v>93</v>
      </c>
    </row>
    <row r="12" spans="1:7" x14ac:dyDescent="0.35">
      <c r="A12" s="7" t="s">
        <v>140</v>
      </c>
      <c r="B12" s="8" t="s">
        <v>208</v>
      </c>
      <c r="C12" s="9" t="s">
        <v>219</v>
      </c>
      <c r="D12" s="8" t="s">
        <v>220</v>
      </c>
      <c r="E12" s="9">
        <v>0</v>
      </c>
      <c r="F12" s="9">
        <v>153</v>
      </c>
    </row>
    <row r="13" spans="1:7" x14ac:dyDescent="0.35">
      <c r="A13" s="7" t="s">
        <v>140</v>
      </c>
      <c r="B13" s="8" t="s">
        <v>208</v>
      </c>
      <c r="C13" s="9" t="s">
        <v>143</v>
      </c>
      <c r="D13" s="8" t="s">
        <v>221</v>
      </c>
      <c r="E13" s="11">
        <v>1172</v>
      </c>
      <c r="F13" s="9">
        <v>81</v>
      </c>
    </row>
    <row r="14" spans="1:7" x14ac:dyDescent="0.35">
      <c r="A14" s="7" t="s">
        <v>140</v>
      </c>
      <c r="B14" s="8" t="s">
        <v>208</v>
      </c>
      <c r="C14" s="9" t="s">
        <v>145</v>
      </c>
      <c r="D14" s="8" t="s">
        <v>222</v>
      </c>
      <c r="E14" s="9">
        <v>60</v>
      </c>
      <c r="F14" s="9">
        <v>0</v>
      </c>
    </row>
    <row r="15" spans="1:7" x14ac:dyDescent="0.35">
      <c r="A15" s="7" t="s">
        <v>140</v>
      </c>
      <c r="B15" s="8" t="s">
        <v>208</v>
      </c>
      <c r="C15" s="9" t="s">
        <v>285</v>
      </c>
      <c r="D15" s="8" t="s">
        <v>286</v>
      </c>
      <c r="E15" s="9">
        <v>130</v>
      </c>
      <c r="F15" s="9">
        <v>0</v>
      </c>
    </row>
    <row r="16" spans="1:7" x14ac:dyDescent="0.35">
      <c r="A16" s="7" t="s">
        <v>140</v>
      </c>
      <c r="B16" s="8" t="s">
        <v>208</v>
      </c>
      <c r="C16" s="9" t="s">
        <v>146</v>
      </c>
      <c r="D16" s="8" t="s">
        <v>223</v>
      </c>
      <c r="E16" s="9">
        <v>9</v>
      </c>
      <c r="F16" s="9">
        <v>0</v>
      </c>
    </row>
    <row r="17" spans="1:6" x14ac:dyDescent="0.35">
      <c r="A17" s="7" t="s">
        <v>140</v>
      </c>
      <c r="B17" s="8" t="s">
        <v>208</v>
      </c>
      <c r="C17" s="9" t="s">
        <v>147</v>
      </c>
      <c r="D17" s="8" t="s">
        <v>224</v>
      </c>
      <c r="E17" s="9">
        <v>107</v>
      </c>
      <c r="F17" s="9">
        <v>50</v>
      </c>
    </row>
    <row r="18" spans="1:6" x14ac:dyDescent="0.35">
      <c r="A18" s="7" t="s">
        <v>140</v>
      </c>
      <c r="B18" s="8" t="s">
        <v>208</v>
      </c>
      <c r="C18" s="9" t="s">
        <v>149</v>
      </c>
      <c r="D18" s="8" t="s">
        <v>225</v>
      </c>
      <c r="E18" s="9">
        <v>199</v>
      </c>
      <c r="F18" s="9">
        <v>0</v>
      </c>
    </row>
    <row r="19" spans="1:6" x14ac:dyDescent="0.35">
      <c r="A19" s="7" t="s">
        <v>140</v>
      </c>
      <c r="B19" s="8" t="s">
        <v>208</v>
      </c>
      <c r="C19" s="9" t="s">
        <v>150</v>
      </c>
      <c r="D19" s="8" t="s">
        <v>226</v>
      </c>
      <c r="E19" s="9">
        <v>60</v>
      </c>
      <c r="F19" s="9">
        <v>0</v>
      </c>
    </row>
    <row r="20" spans="1:6" x14ac:dyDescent="0.35">
      <c r="A20" s="7" t="s">
        <v>140</v>
      </c>
      <c r="B20" s="8" t="s">
        <v>208</v>
      </c>
      <c r="C20" s="9" t="s">
        <v>151</v>
      </c>
      <c r="D20" s="8" t="s">
        <v>227</v>
      </c>
      <c r="E20" s="9">
        <v>245</v>
      </c>
      <c r="F20" s="9">
        <v>0</v>
      </c>
    </row>
    <row r="21" spans="1:6" x14ac:dyDescent="0.35">
      <c r="A21" s="7" t="s">
        <v>140</v>
      </c>
      <c r="B21" s="8" t="s">
        <v>208</v>
      </c>
      <c r="C21" s="9" t="s">
        <v>153</v>
      </c>
      <c r="D21" s="8" t="s">
        <v>228</v>
      </c>
      <c r="E21" s="9">
        <v>138</v>
      </c>
      <c r="F21" s="9">
        <v>0</v>
      </c>
    </row>
    <row r="22" spans="1:6" x14ac:dyDescent="0.35">
      <c r="A22" s="7" t="s">
        <v>140</v>
      </c>
      <c r="B22" s="8" t="s">
        <v>208</v>
      </c>
      <c r="C22" s="9" t="s">
        <v>154</v>
      </c>
      <c r="D22" s="8" t="s">
        <v>229</v>
      </c>
      <c r="E22" s="9">
        <v>394</v>
      </c>
      <c r="F22" s="9">
        <v>0</v>
      </c>
    </row>
    <row r="23" spans="1:6" x14ac:dyDescent="0.35">
      <c r="A23" s="7" t="s">
        <v>140</v>
      </c>
      <c r="B23" s="8" t="s">
        <v>208</v>
      </c>
      <c r="C23" s="9" t="s">
        <v>155</v>
      </c>
      <c r="D23" s="8" t="s">
        <v>230</v>
      </c>
      <c r="E23" s="9">
        <v>55</v>
      </c>
      <c r="F23" s="9">
        <v>0</v>
      </c>
    </row>
    <row r="24" spans="1:6" x14ac:dyDescent="0.35">
      <c r="A24" s="7" t="s">
        <v>140</v>
      </c>
      <c r="B24" s="8" t="s">
        <v>208</v>
      </c>
      <c r="C24" s="9" t="s">
        <v>156</v>
      </c>
      <c r="D24" s="8" t="s">
        <v>231</v>
      </c>
      <c r="E24" s="9">
        <v>86</v>
      </c>
      <c r="F24" s="9">
        <v>0</v>
      </c>
    </row>
    <row r="25" spans="1:6" x14ac:dyDescent="0.35">
      <c r="A25" s="7" t="s">
        <v>140</v>
      </c>
      <c r="B25" s="8" t="s">
        <v>208</v>
      </c>
      <c r="C25" s="9" t="s">
        <v>157</v>
      </c>
      <c r="D25" s="8" t="s">
        <v>232</v>
      </c>
      <c r="E25" s="9">
        <v>119</v>
      </c>
      <c r="F25" s="9">
        <v>0</v>
      </c>
    </row>
    <row r="26" spans="1:6" x14ac:dyDescent="0.35">
      <c r="A26" s="7" t="s">
        <v>140</v>
      </c>
      <c r="B26" s="8" t="s">
        <v>208</v>
      </c>
      <c r="C26" s="9" t="s">
        <v>158</v>
      </c>
      <c r="D26" s="8" t="s">
        <v>233</v>
      </c>
      <c r="E26" s="9">
        <v>82</v>
      </c>
      <c r="F26" s="9">
        <v>0</v>
      </c>
    </row>
    <row r="27" spans="1:6" x14ac:dyDescent="0.35">
      <c r="A27" s="7" t="s">
        <v>140</v>
      </c>
      <c r="B27" s="8" t="s">
        <v>208</v>
      </c>
      <c r="C27" s="9" t="s">
        <v>159</v>
      </c>
      <c r="D27" s="8" t="s">
        <v>234</v>
      </c>
      <c r="E27" s="9">
        <v>162</v>
      </c>
      <c r="F27" s="9">
        <v>20</v>
      </c>
    </row>
    <row r="28" spans="1:6" x14ac:dyDescent="0.35">
      <c r="A28" s="7" t="s">
        <v>140</v>
      </c>
      <c r="B28" s="8" t="s">
        <v>208</v>
      </c>
      <c r="C28" s="9" t="s">
        <v>160</v>
      </c>
      <c r="D28" s="8" t="s">
        <v>235</v>
      </c>
      <c r="E28" s="9">
        <v>98</v>
      </c>
      <c r="F28" s="9">
        <v>0</v>
      </c>
    </row>
    <row r="29" spans="1:6" x14ac:dyDescent="0.35">
      <c r="A29" s="7" t="s">
        <v>140</v>
      </c>
      <c r="B29" s="8" t="s">
        <v>208</v>
      </c>
      <c r="C29" s="9" t="s">
        <v>161</v>
      </c>
      <c r="D29" s="8" t="s">
        <v>236</v>
      </c>
      <c r="E29" s="9">
        <v>97</v>
      </c>
      <c r="F29" s="9">
        <v>17</v>
      </c>
    </row>
    <row r="30" spans="1:6" x14ac:dyDescent="0.35">
      <c r="A30" s="7" t="s">
        <v>140</v>
      </c>
      <c r="B30" s="8" t="s">
        <v>208</v>
      </c>
      <c r="C30" s="9" t="s">
        <v>162</v>
      </c>
      <c r="D30" s="8" t="s">
        <v>237</v>
      </c>
      <c r="E30" s="9">
        <v>72</v>
      </c>
      <c r="F30" s="9">
        <v>15</v>
      </c>
    </row>
    <row r="31" spans="1:6" x14ac:dyDescent="0.35">
      <c r="A31" s="7" t="s">
        <v>140</v>
      </c>
      <c r="B31" s="8" t="s">
        <v>208</v>
      </c>
      <c r="C31" s="9" t="s">
        <v>163</v>
      </c>
      <c r="D31" s="8" t="s">
        <v>238</v>
      </c>
      <c r="E31" s="9">
        <v>53</v>
      </c>
      <c r="F31" s="9">
        <v>1</v>
      </c>
    </row>
    <row r="32" spans="1:6" x14ac:dyDescent="0.35">
      <c r="A32" s="7" t="s">
        <v>140</v>
      </c>
      <c r="B32" s="8" t="s">
        <v>208</v>
      </c>
      <c r="C32" s="9" t="s">
        <v>164</v>
      </c>
      <c r="D32" s="8" t="s">
        <v>239</v>
      </c>
      <c r="E32" s="9">
        <v>43</v>
      </c>
      <c r="F32" s="9">
        <v>0</v>
      </c>
    </row>
    <row r="33" spans="1:6" x14ac:dyDescent="0.35">
      <c r="A33" s="7" t="s">
        <v>140</v>
      </c>
      <c r="B33" s="8" t="s">
        <v>208</v>
      </c>
      <c r="C33" s="9" t="s">
        <v>165</v>
      </c>
      <c r="D33" s="8" t="s">
        <v>240</v>
      </c>
      <c r="E33" s="9">
        <v>60</v>
      </c>
      <c r="F33" s="9">
        <v>0</v>
      </c>
    </row>
    <row r="34" spans="1:6" x14ac:dyDescent="0.35">
      <c r="A34" s="7" t="s">
        <v>140</v>
      </c>
      <c r="B34" s="8" t="s">
        <v>208</v>
      </c>
      <c r="C34" s="9" t="s">
        <v>166</v>
      </c>
      <c r="D34" s="8" t="s">
        <v>241</v>
      </c>
      <c r="E34" s="9">
        <v>33</v>
      </c>
      <c r="F34" s="9">
        <v>0</v>
      </c>
    </row>
    <row r="35" spans="1:6" x14ac:dyDescent="0.35">
      <c r="A35" s="7" t="s">
        <v>140</v>
      </c>
      <c r="B35" s="8" t="s">
        <v>208</v>
      </c>
      <c r="C35" s="9" t="s">
        <v>167</v>
      </c>
      <c r="D35" s="8" t="s">
        <v>242</v>
      </c>
      <c r="E35" s="9">
        <v>68</v>
      </c>
      <c r="F35" s="9">
        <v>0</v>
      </c>
    </row>
    <row r="36" spans="1:6" x14ac:dyDescent="0.35">
      <c r="A36" s="7" t="s">
        <v>140</v>
      </c>
      <c r="B36" s="8" t="s">
        <v>208</v>
      </c>
      <c r="C36" s="9" t="s">
        <v>168</v>
      </c>
      <c r="D36" s="8" t="s">
        <v>243</v>
      </c>
      <c r="E36" s="9">
        <v>508</v>
      </c>
      <c r="F36" s="9">
        <v>738</v>
      </c>
    </row>
    <row r="37" spans="1:6" x14ac:dyDescent="0.35">
      <c r="A37" s="7" t="s">
        <v>140</v>
      </c>
      <c r="B37" s="8" t="s">
        <v>208</v>
      </c>
      <c r="C37" s="9" t="s">
        <v>169</v>
      </c>
      <c r="D37" s="8" t="s">
        <v>244</v>
      </c>
      <c r="E37" s="9">
        <v>995</v>
      </c>
      <c r="F37" s="9">
        <v>251</v>
      </c>
    </row>
    <row r="38" spans="1:6" x14ac:dyDescent="0.35">
      <c r="A38" s="7" t="s">
        <v>140</v>
      </c>
      <c r="B38" s="8" t="s">
        <v>208</v>
      </c>
      <c r="C38" s="9" t="s">
        <v>170</v>
      </c>
      <c r="D38" s="8" t="s">
        <v>245</v>
      </c>
      <c r="E38" s="9">
        <v>806</v>
      </c>
      <c r="F38" s="9">
        <v>262</v>
      </c>
    </row>
    <row r="39" spans="1:6" x14ac:dyDescent="0.35">
      <c r="A39" s="7" t="s">
        <v>140</v>
      </c>
      <c r="B39" s="8" t="s">
        <v>208</v>
      </c>
      <c r="C39" s="9" t="s">
        <v>171</v>
      </c>
      <c r="D39" s="8" t="s">
        <v>246</v>
      </c>
      <c r="E39" s="11">
        <v>1600</v>
      </c>
      <c r="F39" s="9">
        <v>168</v>
      </c>
    </row>
    <row r="40" spans="1:6" x14ac:dyDescent="0.35">
      <c r="A40" s="7" t="s">
        <v>140</v>
      </c>
      <c r="B40" s="8" t="s">
        <v>208</v>
      </c>
      <c r="C40" s="9" t="s">
        <v>173</v>
      </c>
      <c r="D40" s="8" t="s">
        <v>248</v>
      </c>
      <c r="E40" s="9">
        <v>78</v>
      </c>
      <c r="F40" s="9">
        <v>0</v>
      </c>
    </row>
    <row r="41" spans="1:6" x14ac:dyDescent="0.35">
      <c r="A41" s="7" t="s">
        <v>140</v>
      </c>
      <c r="B41" s="8" t="s">
        <v>208</v>
      </c>
      <c r="C41" s="9" t="s">
        <v>174</v>
      </c>
      <c r="D41" s="8" t="s">
        <v>249</v>
      </c>
      <c r="E41" s="9">
        <v>142</v>
      </c>
      <c r="F41" s="9">
        <v>0</v>
      </c>
    </row>
    <row r="42" spans="1:6" x14ac:dyDescent="0.35">
      <c r="A42" s="7" t="s">
        <v>140</v>
      </c>
      <c r="B42" s="8" t="s">
        <v>208</v>
      </c>
      <c r="C42" s="9" t="s">
        <v>175</v>
      </c>
      <c r="D42" s="8" t="s">
        <v>250</v>
      </c>
      <c r="E42" s="9">
        <v>73</v>
      </c>
      <c r="F42" s="9">
        <v>0</v>
      </c>
    </row>
    <row r="43" spans="1:6" x14ac:dyDescent="0.35">
      <c r="A43" s="7" t="s">
        <v>140</v>
      </c>
      <c r="B43" s="8" t="s">
        <v>208</v>
      </c>
      <c r="C43" s="9" t="s">
        <v>176</v>
      </c>
      <c r="D43" s="8" t="s">
        <v>251</v>
      </c>
      <c r="E43" s="9">
        <v>77</v>
      </c>
      <c r="F43" s="9">
        <v>0</v>
      </c>
    </row>
    <row r="44" spans="1:6" x14ac:dyDescent="0.35">
      <c r="A44" s="7" t="s">
        <v>140</v>
      </c>
      <c r="B44" s="8" t="s">
        <v>208</v>
      </c>
      <c r="C44" s="9" t="s">
        <v>177</v>
      </c>
      <c r="D44" s="8" t="s">
        <v>252</v>
      </c>
      <c r="E44" s="9">
        <v>798</v>
      </c>
      <c r="F44" s="9">
        <v>47</v>
      </c>
    </row>
    <row r="45" spans="1:6" x14ac:dyDescent="0.35">
      <c r="A45" s="7" t="s">
        <v>140</v>
      </c>
      <c r="B45" s="8" t="s">
        <v>208</v>
      </c>
      <c r="C45" s="9" t="s">
        <v>178</v>
      </c>
      <c r="D45" s="8" t="s">
        <v>253</v>
      </c>
      <c r="E45" s="9">
        <v>283</v>
      </c>
      <c r="F45" s="9">
        <v>45</v>
      </c>
    </row>
    <row r="46" spans="1:6" x14ac:dyDescent="0.35">
      <c r="A46" s="7" t="s">
        <v>140</v>
      </c>
      <c r="B46" s="8" t="s">
        <v>208</v>
      </c>
      <c r="C46" s="9" t="s">
        <v>179</v>
      </c>
      <c r="D46" s="8" t="s">
        <v>254</v>
      </c>
      <c r="E46" s="9">
        <v>108</v>
      </c>
      <c r="F46" s="9">
        <v>10</v>
      </c>
    </row>
    <row r="47" spans="1:6" x14ac:dyDescent="0.35">
      <c r="A47" s="7" t="s">
        <v>140</v>
      </c>
      <c r="B47" s="8" t="s">
        <v>208</v>
      </c>
      <c r="C47" s="9" t="s">
        <v>180</v>
      </c>
      <c r="D47" s="8" t="s">
        <v>255</v>
      </c>
      <c r="E47" s="11">
        <v>4166</v>
      </c>
      <c r="F47" s="9">
        <v>0</v>
      </c>
    </row>
    <row r="48" spans="1:6" x14ac:dyDescent="0.35">
      <c r="A48" s="7" t="s">
        <v>140</v>
      </c>
      <c r="B48" s="8" t="s">
        <v>208</v>
      </c>
      <c r="C48" s="9" t="s">
        <v>256</v>
      </c>
      <c r="D48" s="8" t="s">
        <v>257</v>
      </c>
      <c r="E48" s="9">
        <v>1</v>
      </c>
      <c r="F48" s="9">
        <v>153</v>
      </c>
    </row>
    <row r="49" spans="1:6" x14ac:dyDescent="0.35">
      <c r="A49" s="7" t="s">
        <v>140</v>
      </c>
      <c r="B49" s="8" t="s">
        <v>208</v>
      </c>
      <c r="C49" s="9" t="s">
        <v>181</v>
      </c>
      <c r="D49" s="8" t="s">
        <v>258</v>
      </c>
      <c r="E49" s="9">
        <v>185</v>
      </c>
      <c r="F49" s="9">
        <v>587</v>
      </c>
    </row>
    <row r="50" spans="1:6" x14ac:dyDescent="0.35">
      <c r="A50" s="7" t="s">
        <v>140</v>
      </c>
      <c r="B50" s="8" t="s">
        <v>208</v>
      </c>
      <c r="C50" s="9" t="s">
        <v>182</v>
      </c>
      <c r="D50" s="8" t="s">
        <v>259</v>
      </c>
      <c r="E50" s="11">
        <v>1871</v>
      </c>
      <c r="F50" s="11">
        <v>2140</v>
      </c>
    </row>
    <row r="51" spans="1:6" x14ac:dyDescent="0.35">
      <c r="A51" s="7" t="s">
        <v>140</v>
      </c>
      <c r="B51" s="8" t="s">
        <v>208</v>
      </c>
      <c r="C51" s="9" t="s">
        <v>183</v>
      </c>
      <c r="D51" s="8" t="s">
        <v>260</v>
      </c>
      <c r="E51" s="11">
        <v>3459</v>
      </c>
      <c r="F51" s="11">
        <v>3531</v>
      </c>
    </row>
    <row r="52" spans="1:6" x14ac:dyDescent="0.35">
      <c r="A52" s="7" t="s">
        <v>140</v>
      </c>
      <c r="B52" s="8" t="s">
        <v>208</v>
      </c>
      <c r="C52" s="9" t="s">
        <v>184</v>
      </c>
      <c r="D52" s="8" t="s">
        <v>261</v>
      </c>
      <c r="E52" s="9">
        <v>107</v>
      </c>
      <c r="F52" s="9">
        <v>191</v>
      </c>
    </row>
    <row r="53" spans="1:6" x14ac:dyDescent="0.35">
      <c r="A53" s="7" t="s">
        <v>140</v>
      </c>
      <c r="B53" s="8" t="s">
        <v>208</v>
      </c>
      <c r="C53" s="9" t="s">
        <v>185</v>
      </c>
      <c r="D53" s="8" t="s">
        <v>282</v>
      </c>
      <c r="E53" s="11">
        <v>10403</v>
      </c>
      <c r="F53" s="11">
        <v>5910</v>
      </c>
    </row>
    <row r="54" spans="1:6" x14ac:dyDescent="0.35">
      <c r="A54" s="7" t="s">
        <v>140</v>
      </c>
      <c r="B54" s="8" t="s">
        <v>208</v>
      </c>
      <c r="C54" s="9" t="s">
        <v>186</v>
      </c>
      <c r="D54" s="8" t="s">
        <v>262</v>
      </c>
      <c r="E54" s="11">
        <v>6892</v>
      </c>
      <c r="F54" s="11">
        <v>10970</v>
      </c>
    </row>
    <row r="55" spans="1:6" x14ac:dyDescent="0.35">
      <c r="A55" s="7" t="s">
        <v>140</v>
      </c>
      <c r="B55" s="8" t="s">
        <v>208</v>
      </c>
      <c r="C55" s="9" t="s">
        <v>187</v>
      </c>
      <c r="D55" s="8" t="s">
        <v>263</v>
      </c>
      <c r="E55" s="11">
        <v>7511</v>
      </c>
      <c r="F55" s="11">
        <v>5819</v>
      </c>
    </row>
    <row r="56" spans="1:6" x14ac:dyDescent="0.35">
      <c r="A56" s="7" t="s">
        <v>140</v>
      </c>
      <c r="B56" s="8" t="s">
        <v>208</v>
      </c>
      <c r="C56" s="9" t="s">
        <v>189</v>
      </c>
      <c r="D56" s="8" t="s">
        <v>264</v>
      </c>
      <c r="E56" s="11">
        <v>8268</v>
      </c>
      <c r="F56" s="11">
        <v>10255</v>
      </c>
    </row>
    <row r="57" spans="1:6" x14ac:dyDescent="0.35">
      <c r="A57" s="7" t="s">
        <v>140</v>
      </c>
      <c r="B57" s="8" t="s">
        <v>208</v>
      </c>
      <c r="C57" s="9" t="s">
        <v>190</v>
      </c>
      <c r="D57" s="8" t="s">
        <v>265</v>
      </c>
      <c r="E57" s="11">
        <v>5120</v>
      </c>
      <c r="F57" s="11">
        <v>3418</v>
      </c>
    </row>
    <row r="58" spans="1:6" x14ac:dyDescent="0.35">
      <c r="A58" s="7" t="s">
        <v>140</v>
      </c>
      <c r="B58" s="8" t="s">
        <v>208</v>
      </c>
      <c r="C58" s="9" t="s">
        <v>191</v>
      </c>
      <c r="D58" s="8" t="s">
        <v>266</v>
      </c>
      <c r="E58" s="11">
        <v>4756</v>
      </c>
      <c r="F58" s="11">
        <v>2795</v>
      </c>
    </row>
    <row r="59" spans="1:6" x14ac:dyDescent="0.35">
      <c r="A59" s="7" t="s">
        <v>140</v>
      </c>
      <c r="B59" s="8" t="s">
        <v>208</v>
      </c>
      <c r="C59" s="9" t="s">
        <v>192</v>
      </c>
      <c r="D59" s="8" t="s">
        <v>267</v>
      </c>
      <c r="E59" s="11">
        <v>5282</v>
      </c>
      <c r="F59" s="11">
        <v>2673</v>
      </c>
    </row>
    <row r="60" spans="1:6" x14ac:dyDescent="0.35">
      <c r="A60" s="7" t="s">
        <v>140</v>
      </c>
      <c r="B60" s="8" t="s">
        <v>208</v>
      </c>
      <c r="C60" s="9" t="s">
        <v>193</v>
      </c>
      <c r="D60" s="8" t="s">
        <v>268</v>
      </c>
      <c r="E60" s="11">
        <v>1794</v>
      </c>
      <c r="F60" s="11">
        <v>1362</v>
      </c>
    </row>
    <row r="61" spans="1:6" x14ac:dyDescent="0.35">
      <c r="A61" s="7" t="s">
        <v>140</v>
      </c>
      <c r="B61" s="8" t="s">
        <v>208</v>
      </c>
      <c r="C61" s="9" t="s">
        <v>195</v>
      </c>
      <c r="D61" s="8" t="s">
        <v>269</v>
      </c>
      <c r="E61" s="11">
        <v>15150</v>
      </c>
      <c r="F61" s="11">
        <v>11212</v>
      </c>
    </row>
    <row r="62" spans="1:6" x14ac:dyDescent="0.35">
      <c r="A62" s="7" t="s">
        <v>140</v>
      </c>
      <c r="B62" s="8" t="s">
        <v>208</v>
      </c>
      <c r="C62" s="9" t="s">
        <v>196</v>
      </c>
      <c r="D62" s="8" t="s">
        <v>270</v>
      </c>
      <c r="E62" s="11">
        <v>7899</v>
      </c>
      <c r="F62" s="11">
        <v>7922</v>
      </c>
    </row>
    <row r="63" spans="1:6" x14ac:dyDescent="0.35">
      <c r="A63" s="7" t="s">
        <v>140</v>
      </c>
      <c r="B63" s="8" t="s">
        <v>208</v>
      </c>
      <c r="C63" s="9" t="s">
        <v>197</v>
      </c>
      <c r="D63" s="8" t="s">
        <v>271</v>
      </c>
      <c r="E63" s="11">
        <v>2723</v>
      </c>
      <c r="F63" s="11">
        <v>2940</v>
      </c>
    </row>
    <row r="64" spans="1:6" x14ac:dyDescent="0.35">
      <c r="A64" s="7" t="s">
        <v>140</v>
      </c>
      <c r="B64" s="8" t="s">
        <v>208</v>
      </c>
      <c r="C64" s="9" t="s">
        <v>198</v>
      </c>
      <c r="D64" s="8" t="s">
        <v>272</v>
      </c>
      <c r="E64" s="11">
        <v>10345</v>
      </c>
      <c r="F64" s="11">
        <v>12315</v>
      </c>
    </row>
    <row r="65" spans="1:7" x14ac:dyDescent="0.35">
      <c r="A65" s="7" t="s">
        <v>140</v>
      </c>
      <c r="B65" s="8" t="s">
        <v>208</v>
      </c>
      <c r="C65" s="9" t="s">
        <v>199</v>
      </c>
      <c r="D65" s="8" t="s">
        <v>273</v>
      </c>
      <c r="E65" s="9">
        <v>334</v>
      </c>
      <c r="F65" s="9">
        <v>162</v>
      </c>
    </row>
    <row r="66" spans="1:7" x14ac:dyDescent="0.35">
      <c r="A66" s="7" t="s">
        <v>140</v>
      </c>
      <c r="B66" s="8" t="s">
        <v>208</v>
      </c>
      <c r="C66" s="9" t="s">
        <v>200</v>
      </c>
      <c r="D66" s="8" t="s">
        <v>274</v>
      </c>
      <c r="E66" s="11">
        <v>7141</v>
      </c>
      <c r="F66" s="11">
        <v>8013</v>
      </c>
    </row>
    <row r="67" spans="1:7" x14ac:dyDescent="0.35">
      <c r="A67" s="7" t="s">
        <v>140</v>
      </c>
      <c r="B67" s="8" t="s">
        <v>208</v>
      </c>
      <c r="C67" s="9" t="s">
        <v>201</v>
      </c>
      <c r="D67" s="8" t="s">
        <v>275</v>
      </c>
      <c r="E67" s="9">
        <v>90</v>
      </c>
      <c r="F67" s="9">
        <v>190</v>
      </c>
    </row>
    <row r="68" spans="1:7" x14ac:dyDescent="0.35">
      <c r="A68" s="7" t="s">
        <v>140</v>
      </c>
      <c r="B68" s="8" t="s">
        <v>208</v>
      </c>
      <c r="C68" s="9" t="s">
        <v>202</v>
      </c>
      <c r="D68" s="8" t="s">
        <v>276</v>
      </c>
      <c r="E68" s="11">
        <v>5280</v>
      </c>
      <c r="F68" s="11">
        <v>3124</v>
      </c>
    </row>
    <row r="69" spans="1:7" x14ac:dyDescent="0.35">
      <c r="A69" s="7" t="s">
        <v>140</v>
      </c>
      <c r="B69" s="8" t="s">
        <v>208</v>
      </c>
      <c r="C69" s="9" t="s">
        <v>204</v>
      </c>
      <c r="D69" s="8" t="s">
        <v>277</v>
      </c>
      <c r="E69" s="11">
        <v>5360</v>
      </c>
      <c r="F69" s="11">
        <v>2270</v>
      </c>
    </row>
    <row r="70" spans="1:7" x14ac:dyDescent="0.35">
      <c r="A70" s="7" t="s">
        <v>140</v>
      </c>
      <c r="B70" s="8" t="s">
        <v>208</v>
      </c>
      <c r="C70" s="9" t="s">
        <v>205</v>
      </c>
      <c r="D70" s="8" t="s">
        <v>278</v>
      </c>
      <c r="E70" s="11">
        <v>10518</v>
      </c>
      <c r="F70" s="11">
        <v>4620</v>
      </c>
    </row>
    <row r="71" spans="1:7" x14ac:dyDescent="0.35">
      <c r="A71" s="7" t="s">
        <v>140</v>
      </c>
      <c r="B71" s="8" t="s">
        <v>208</v>
      </c>
      <c r="C71" s="9" t="s">
        <v>206</v>
      </c>
      <c r="D71" s="8" t="s">
        <v>279</v>
      </c>
      <c r="E71" s="9">
        <v>789</v>
      </c>
      <c r="F71" s="9">
        <v>513</v>
      </c>
    </row>
    <row r="72" spans="1:7" x14ac:dyDescent="0.35">
      <c r="A72" s="7" t="s">
        <v>140</v>
      </c>
      <c r="B72" s="8" t="s">
        <v>208</v>
      </c>
      <c r="C72" s="9" t="s">
        <v>301</v>
      </c>
      <c r="D72" s="8" t="s">
        <v>300</v>
      </c>
      <c r="E72" s="9">
        <v>9</v>
      </c>
      <c r="F72" s="9">
        <v>284</v>
      </c>
      <c r="G72" s="17" t="s">
        <v>287</v>
      </c>
    </row>
    <row r="73" spans="1:7" x14ac:dyDescent="0.35">
      <c r="E73" s="6">
        <f>SUM(E4:E72)</f>
        <v>137698</v>
      </c>
      <c r="F73" s="6">
        <f>SUM(F4:F72)</f>
        <v>109229</v>
      </c>
      <c r="G73" s="18">
        <f>E73+F73</f>
        <v>246927</v>
      </c>
    </row>
    <row r="75" spans="1:7" x14ac:dyDescent="0.35">
      <c r="A75" s="16" t="s">
        <v>138</v>
      </c>
    </row>
    <row r="76" spans="1:7" ht="58" x14ac:dyDescent="0.35">
      <c r="A76" s="25" t="s">
        <v>1</v>
      </c>
      <c r="B76" s="12" t="s">
        <v>2</v>
      </c>
      <c r="C76" s="25" t="s">
        <v>3</v>
      </c>
      <c r="D76" s="12" t="s">
        <v>4</v>
      </c>
      <c r="E76" s="26" t="s">
        <v>5</v>
      </c>
      <c r="F76" s="26" t="s">
        <v>6</v>
      </c>
      <c r="G76" s="27" t="s">
        <v>7</v>
      </c>
    </row>
    <row r="77" spans="1:7" x14ac:dyDescent="0.35">
      <c r="A77" s="7" t="s">
        <v>140</v>
      </c>
      <c r="B77" s="8" t="s">
        <v>208</v>
      </c>
      <c r="C77" s="9" t="s">
        <v>181</v>
      </c>
      <c r="D77" s="8" t="s">
        <v>258</v>
      </c>
      <c r="E77" s="9">
        <v>185</v>
      </c>
      <c r="F77" s="9">
        <v>587</v>
      </c>
    </row>
    <row r="78" spans="1:7" x14ac:dyDescent="0.35">
      <c r="A78" s="7" t="s">
        <v>140</v>
      </c>
      <c r="B78" s="8" t="s">
        <v>208</v>
      </c>
      <c r="C78" s="9" t="s">
        <v>182</v>
      </c>
      <c r="D78" s="8" t="s">
        <v>259</v>
      </c>
      <c r="E78" s="11">
        <v>1871</v>
      </c>
      <c r="F78" s="11">
        <v>2140</v>
      </c>
    </row>
    <row r="79" spans="1:7" x14ac:dyDescent="0.35">
      <c r="A79" s="7" t="s">
        <v>140</v>
      </c>
      <c r="B79" s="8" t="s">
        <v>208</v>
      </c>
      <c r="C79" s="9" t="s">
        <v>183</v>
      </c>
      <c r="D79" s="8" t="s">
        <v>260</v>
      </c>
      <c r="E79" s="11">
        <v>3459</v>
      </c>
      <c r="F79" s="11">
        <v>3531</v>
      </c>
    </row>
    <row r="80" spans="1:7" x14ac:dyDescent="0.35">
      <c r="A80" s="7" t="s">
        <v>140</v>
      </c>
      <c r="B80" s="8" t="s">
        <v>208</v>
      </c>
      <c r="C80" s="9" t="s">
        <v>184</v>
      </c>
      <c r="D80" s="8" t="s">
        <v>261</v>
      </c>
      <c r="E80" s="9">
        <v>107</v>
      </c>
      <c r="F80" s="9">
        <v>191</v>
      </c>
    </row>
    <row r="81" spans="1:6" x14ac:dyDescent="0.35">
      <c r="A81" s="7" t="s">
        <v>140</v>
      </c>
      <c r="B81" s="8" t="s">
        <v>208</v>
      </c>
      <c r="C81" s="9" t="s">
        <v>185</v>
      </c>
      <c r="D81" s="8" t="s">
        <v>282</v>
      </c>
      <c r="E81" s="11">
        <v>10403</v>
      </c>
      <c r="F81" s="11">
        <v>5910</v>
      </c>
    </row>
    <row r="82" spans="1:6" x14ac:dyDescent="0.35">
      <c r="A82" s="7" t="s">
        <v>140</v>
      </c>
      <c r="B82" s="8" t="s">
        <v>208</v>
      </c>
      <c r="C82" s="9" t="s">
        <v>186</v>
      </c>
      <c r="D82" s="8" t="s">
        <v>262</v>
      </c>
      <c r="E82" s="11">
        <v>6892</v>
      </c>
      <c r="F82" s="11">
        <v>10970</v>
      </c>
    </row>
    <row r="83" spans="1:6" x14ac:dyDescent="0.35">
      <c r="A83" s="7" t="s">
        <v>140</v>
      </c>
      <c r="B83" s="8" t="s">
        <v>208</v>
      </c>
      <c r="C83" s="9" t="s">
        <v>187</v>
      </c>
      <c r="D83" s="8" t="s">
        <v>263</v>
      </c>
      <c r="E83" s="11">
        <v>7511</v>
      </c>
      <c r="F83" s="11">
        <v>5819</v>
      </c>
    </row>
    <row r="84" spans="1:6" x14ac:dyDescent="0.35">
      <c r="A84" s="7" t="s">
        <v>140</v>
      </c>
      <c r="B84" s="8" t="s">
        <v>208</v>
      </c>
      <c r="C84" s="9" t="s">
        <v>189</v>
      </c>
      <c r="D84" s="8" t="s">
        <v>264</v>
      </c>
      <c r="E84" s="11">
        <v>8268</v>
      </c>
      <c r="F84" s="11">
        <v>10255</v>
      </c>
    </row>
    <row r="85" spans="1:6" x14ac:dyDescent="0.35">
      <c r="A85" s="7" t="s">
        <v>140</v>
      </c>
      <c r="B85" s="8" t="s">
        <v>208</v>
      </c>
      <c r="C85" s="9" t="s">
        <v>190</v>
      </c>
      <c r="D85" s="8" t="s">
        <v>265</v>
      </c>
      <c r="E85" s="11">
        <v>5120</v>
      </c>
      <c r="F85" s="11">
        <v>3418</v>
      </c>
    </row>
    <row r="86" spans="1:6" x14ac:dyDescent="0.35">
      <c r="A86" s="7" t="s">
        <v>140</v>
      </c>
      <c r="B86" s="8" t="s">
        <v>208</v>
      </c>
      <c r="C86" s="9" t="s">
        <v>191</v>
      </c>
      <c r="D86" s="8" t="s">
        <v>266</v>
      </c>
      <c r="E86" s="11">
        <v>4756</v>
      </c>
      <c r="F86" s="11">
        <v>2795</v>
      </c>
    </row>
    <row r="87" spans="1:6" x14ac:dyDescent="0.35">
      <c r="A87" s="7" t="s">
        <v>140</v>
      </c>
      <c r="B87" s="8" t="s">
        <v>208</v>
      </c>
      <c r="C87" s="9" t="s">
        <v>192</v>
      </c>
      <c r="D87" s="8" t="s">
        <v>267</v>
      </c>
      <c r="E87" s="11">
        <v>5282</v>
      </c>
      <c r="F87" s="11">
        <v>2673</v>
      </c>
    </row>
    <row r="88" spans="1:6" x14ac:dyDescent="0.35">
      <c r="A88" s="7" t="s">
        <v>140</v>
      </c>
      <c r="B88" s="8" t="s">
        <v>208</v>
      </c>
      <c r="C88" s="9" t="s">
        <v>193</v>
      </c>
      <c r="D88" s="8" t="s">
        <v>268</v>
      </c>
      <c r="E88" s="11">
        <v>1794</v>
      </c>
      <c r="F88" s="11">
        <v>1362</v>
      </c>
    </row>
    <row r="89" spans="1:6" x14ac:dyDescent="0.35">
      <c r="A89" s="7" t="s">
        <v>140</v>
      </c>
      <c r="B89" s="8" t="s">
        <v>208</v>
      </c>
      <c r="C89" s="9" t="s">
        <v>195</v>
      </c>
      <c r="D89" s="8" t="s">
        <v>269</v>
      </c>
      <c r="E89" s="11">
        <v>15150</v>
      </c>
      <c r="F89" s="11">
        <v>11212</v>
      </c>
    </row>
    <row r="90" spans="1:6" x14ac:dyDescent="0.35">
      <c r="A90" s="7" t="s">
        <v>140</v>
      </c>
      <c r="B90" s="8" t="s">
        <v>208</v>
      </c>
      <c r="C90" s="9" t="s">
        <v>196</v>
      </c>
      <c r="D90" s="8" t="s">
        <v>270</v>
      </c>
      <c r="E90" s="11">
        <v>7899</v>
      </c>
      <c r="F90" s="11">
        <v>7922</v>
      </c>
    </row>
    <row r="91" spans="1:6" x14ac:dyDescent="0.35">
      <c r="A91" s="7" t="s">
        <v>140</v>
      </c>
      <c r="B91" s="8" t="s">
        <v>208</v>
      </c>
      <c r="C91" s="9" t="s">
        <v>197</v>
      </c>
      <c r="D91" s="8" t="s">
        <v>271</v>
      </c>
      <c r="E91" s="11">
        <v>2723</v>
      </c>
      <c r="F91" s="11">
        <v>2940</v>
      </c>
    </row>
    <row r="92" spans="1:6" x14ac:dyDescent="0.35">
      <c r="A92" s="7" t="s">
        <v>140</v>
      </c>
      <c r="B92" s="8" t="s">
        <v>208</v>
      </c>
      <c r="C92" s="9" t="s">
        <v>198</v>
      </c>
      <c r="D92" s="8" t="s">
        <v>272</v>
      </c>
      <c r="E92" s="11">
        <v>10345</v>
      </c>
      <c r="F92" s="11">
        <v>12315</v>
      </c>
    </row>
    <row r="93" spans="1:6" x14ac:dyDescent="0.35">
      <c r="A93" s="7" t="s">
        <v>140</v>
      </c>
      <c r="B93" s="8" t="s">
        <v>208</v>
      </c>
      <c r="C93" s="9" t="s">
        <v>199</v>
      </c>
      <c r="D93" s="8" t="s">
        <v>273</v>
      </c>
      <c r="E93" s="9">
        <v>334</v>
      </c>
      <c r="F93" s="9">
        <v>162</v>
      </c>
    </row>
    <row r="94" spans="1:6" x14ac:dyDescent="0.35">
      <c r="A94" s="7" t="s">
        <v>140</v>
      </c>
      <c r="B94" s="8" t="s">
        <v>208</v>
      </c>
      <c r="C94" s="9" t="s">
        <v>200</v>
      </c>
      <c r="D94" s="8" t="s">
        <v>274</v>
      </c>
      <c r="E94" s="11">
        <v>7141</v>
      </c>
      <c r="F94" s="11">
        <v>8013</v>
      </c>
    </row>
    <row r="95" spans="1:6" x14ac:dyDescent="0.35">
      <c r="A95" s="7" t="s">
        <v>140</v>
      </c>
      <c r="B95" s="8" t="s">
        <v>208</v>
      </c>
      <c r="C95" s="9" t="s">
        <v>201</v>
      </c>
      <c r="D95" s="8" t="s">
        <v>275</v>
      </c>
      <c r="E95" s="9">
        <v>90</v>
      </c>
      <c r="F95" s="9">
        <v>190</v>
      </c>
    </row>
    <row r="96" spans="1:6" x14ac:dyDescent="0.35">
      <c r="A96" s="7" t="s">
        <v>140</v>
      </c>
      <c r="B96" s="8" t="s">
        <v>208</v>
      </c>
      <c r="C96" s="9" t="s">
        <v>202</v>
      </c>
      <c r="D96" s="8" t="s">
        <v>276</v>
      </c>
      <c r="E96" s="11">
        <v>5280</v>
      </c>
      <c r="F96" s="11">
        <v>3124</v>
      </c>
    </row>
    <row r="97" spans="1:7" x14ac:dyDescent="0.35">
      <c r="A97" s="7" t="s">
        <v>140</v>
      </c>
      <c r="B97" s="8" t="s">
        <v>208</v>
      </c>
      <c r="C97" s="9" t="s">
        <v>204</v>
      </c>
      <c r="D97" s="8" t="s">
        <v>277</v>
      </c>
      <c r="E97" s="11">
        <v>5360</v>
      </c>
      <c r="F97" s="11">
        <v>2270</v>
      </c>
    </row>
    <row r="98" spans="1:7" x14ac:dyDescent="0.35">
      <c r="A98" s="7" t="s">
        <v>140</v>
      </c>
      <c r="B98" s="8" t="s">
        <v>208</v>
      </c>
      <c r="C98" s="9" t="s">
        <v>205</v>
      </c>
      <c r="D98" s="8" t="s">
        <v>278</v>
      </c>
      <c r="E98" s="11">
        <v>10518</v>
      </c>
      <c r="F98" s="11">
        <v>4620</v>
      </c>
    </row>
    <row r="99" spans="1:7" x14ac:dyDescent="0.35">
      <c r="A99" s="7" t="s">
        <v>140</v>
      </c>
      <c r="B99" s="8" t="s">
        <v>208</v>
      </c>
      <c r="C99" s="9" t="s">
        <v>206</v>
      </c>
      <c r="D99" s="8" t="s">
        <v>279</v>
      </c>
      <c r="E99" s="9">
        <v>789</v>
      </c>
      <c r="F99" s="9">
        <v>513</v>
      </c>
      <c r="G99" s="17" t="s">
        <v>287</v>
      </c>
    </row>
    <row r="100" spans="1:7" x14ac:dyDescent="0.35">
      <c r="E100" s="12">
        <f>SUM(E77:E99)</f>
        <v>121277</v>
      </c>
      <c r="F100" s="12">
        <f>SUM(F77:F99)</f>
        <v>102932</v>
      </c>
      <c r="G100" s="17">
        <f>E100+F100</f>
        <v>224209</v>
      </c>
    </row>
    <row r="101" spans="1:7" x14ac:dyDescent="0.35">
      <c r="E101" s="12"/>
      <c r="F101" s="12"/>
      <c r="G101" s="19">
        <f>G100/G73*100</f>
        <v>90.799710035759546</v>
      </c>
    </row>
    <row r="102" spans="1:7" x14ac:dyDescent="0.35">
      <c r="E102" s="12"/>
      <c r="F102" s="12"/>
      <c r="G102" s="19"/>
    </row>
    <row r="103" spans="1:7" x14ac:dyDescent="0.35">
      <c r="A103" s="16" t="s">
        <v>139</v>
      </c>
    </row>
    <row r="104" spans="1:7" ht="58" x14ac:dyDescent="0.35">
      <c r="A104" s="25" t="s">
        <v>1</v>
      </c>
      <c r="B104" s="12" t="s">
        <v>2</v>
      </c>
      <c r="C104" s="25" t="s">
        <v>3</v>
      </c>
      <c r="D104" s="12" t="s">
        <v>4</v>
      </c>
      <c r="E104" s="26" t="s">
        <v>5</v>
      </c>
      <c r="F104" s="26" t="s">
        <v>6</v>
      </c>
      <c r="G104" s="27" t="s">
        <v>7</v>
      </c>
    </row>
    <row r="105" spans="1:7" x14ac:dyDescent="0.35">
      <c r="A105" s="7" t="s">
        <v>140</v>
      </c>
      <c r="B105" s="8" t="s">
        <v>208</v>
      </c>
      <c r="C105" s="9" t="s">
        <v>301</v>
      </c>
      <c r="D105" s="8" t="s">
        <v>300</v>
      </c>
      <c r="E105" s="9">
        <v>9</v>
      </c>
      <c r="F105" s="9">
        <v>284</v>
      </c>
    </row>
    <row r="106" spans="1:7" x14ac:dyDescent="0.35">
      <c r="A106" s="7" t="s">
        <v>140</v>
      </c>
      <c r="B106" s="8" t="s">
        <v>208</v>
      </c>
      <c r="C106" s="9" t="s">
        <v>209</v>
      </c>
      <c r="D106" s="10" t="s">
        <v>210</v>
      </c>
      <c r="E106" s="11">
        <v>2355</v>
      </c>
      <c r="F106" s="11">
        <v>3223</v>
      </c>
    </row>
    <row r="107" spans="1:7" x14ac:dyDescent="0.35">
      <c r="A107" s="7" t="s">
        <v>140</v>
      </c>
      <c r="B107" s="8" t="s">
        <v>208</v>
      </c>
      <c r="C107" s="9" t="s">
        <v>141</v>
      </c>
      <c r="D107" s="8" t="s">
        <v>211</v>
      </c>
      <c r="E107" s="9">
        <v>326</v>
      </c>
      <c r="F107" s="9">
        <v>0</v>
      </c>
    </row>
    <row r="108" spans="1:7" x14ac:dyDescent="0.35">
      <c r="A108" s="7" t="s">
        <v>140</v>
      </c>
      <c r="B108" s="8" t="s">
        <v>208</v>
      </c>
      <c r="C108" s="9" t="s">
        <v>142</v>
      </c>
      <c r="D108" s="8" t="s">
        <v>212</v>
      </c>
      <c r="E108" s="9">
        <v>180</v>
      </c>
      <c r="F108" s="9">
        <v>12</v>
      </c>
    </row>
    <row r="109" spans="1:7" x14ac:dyDescent="0.35">
      <c r="A109" s="7" t="s">
        <v>140</v>
      </c>
      <c r="B109" s="8" t="s">
        <v>208</v>
      </c>
      <c r="C109" s="9" t="s">
        <v>213</v>
      </c>
      <c r="D109" s="8" t="s">
        <v>214</v>
      </c>
      <c r="E109" s="9">
        <v>2</v>
      </c>
      <c r="F109" s="9">
        <v>280</v>
      </c>
    </row>
    <row r="110" spans="1:7" x14ac:dyDescent="0.35">
      <c r="A110" s="7" t="s">
        <v>140</v>
      </c>
      <c r="B110" s="8" t="s">
        <v>208</v>
      </c>
      <c r="C110" s="9" t="s">
        <v>283</v>
      </c>
      <c r="D110" s="8" t="s">
        <v>284</v>
      </c>
      <c r="E110" s="9">
        <v>2</v>
      </c>
      <c r="F110" s="9">
        <v>123</v>
      </c>
    </row>
    <row r="111" spans="1:7" x14ac:dyDescent="0.35">
      <c r="A111" s="7" t="s">
        <v>140</v>
      </c>
      <c r="B111" s="8" t="s">
        <v>208</v>
      </c>
      <c r="C111" s="9" t="s">
        <v>288</v>
      </c>
      <c r="D111" s="8" t="s">
        <v>247</v>
      </c>
      <c r="E111" s="9">
        <v>349</v>
      </c>
      <c r="F111" s="9">
        <v>21</v>
      </c>
    </row>
    <row r="112" spans="1:7" x14ac:dyDescent="0.35">
      <c r="A112" s="7" t="s">
        <v>140</v>
      </c>
      <c r="B112" s="8" t="s">
        <v>208</v>
      </c>
      <c r="C112" s="9" t="s">
        <v>215</v>
      </c>
      <c r="D112" s="8" t="s">
        <v>216</v>
      </c>
      <c r="E112" s="9">
        <v>19</v>
      </c>
      <c r="F112" s="9">
        <v>252</v>
      </c>
    </row>
    <row r="113" spans="1:6" x14ac:dyDescent="0.35">
      <c r="A113" s="7" t="s">
        <v>140</v>
      </c>
      <c r="B113" s="8" t="s">
        <v>208</v>
      </c>
      <c r="C113" s="9" t="s">
        <v>217</v>
      </c>
      <c r="D113" s="8" t="s">
        <v>218</v>
      </c>
      <c r="E113" s="9">
        <v>2</v>
      </c>
      <c r="F113" s="9">
        <v>91</v>
      </c>
    </row>
    <row r="114" spans="1:6" x14ac:dyDescent="0.35">
      <c r="A114" s="7" t="s">
        <v>140</v>
      </c>
      <c r="B114" s="8" t="s">
        <v>208</v>
      </c>
      <c r="C114" s="9" t="s">
        <v>219</v>
      </c>
      <c r="D114" s="8" t="s">
        <v>220</v>
      </c>
      <c r="E114" s="9">
        <v>0</v>
      </c>
      <c r="F114" s="9">
        <v>153</v>
      </c>
    </row>
    <row r="115" spans="1:6" x14ac:dyDescent="0.35">
      <c r="A115" s="7" t="s">
        <v>140</v>
      </c>
      <c r="B115" s="8" t="s">
        <v>208</v>
      </c>
      <c r="C115" s="9" t="s">
        <v>143</v>
      </c>
      <c r="D115" s="8" t="s">
        <v>221</v>
      </c>
      <c r="E115" s="11">
        <v>1172</v>
      </c>
      <c r="F115" s="9">
        <v>81</v>
      </c>
    </row>
    <row r="116" spans="1:6" x14ac:dyDescent="0.35">
      <c r="A116" s="7" t="s">
        <v>140</v>
      </c>
      <c r="B116" s="8" t="s">
        <v>208</v>
      </c>
      <c r="C116" s="9" t="s">
        <v>145</v>
      </c>
      <c r="D116" s="8" t="s">
        <v>222</v>
      </c>
      <c r="E116" s="9">
        <v>60</v>
      </c>
      <c r="F116" s="9">
        <v>0</v>
      </c>
    </row>
    <row r="117" spans="1:6" x14ac:dyDescent="0.35">
      <c r="A117" s="7" t="s">
        <v>140</v>
      </c>
      <c r="B117" s="8" t="s">
        <v>208</v>
      </c>
      <c r="C117" s="9" t="s">
        <v>285</v>
      </c>
      <c r="D117" s="8" t="s">
        <v>286</v>
      </c>
      <c r="E117" s="9">
        <v>130</v>
      </c>
      <c r="F117" s="9">
        <v>0</v>
      </c>
    </row>
    <row r="118" spans="1:6" x14ac:dyDescent="0.35">
      <c r="A118" s="7" t="s">
        <v>140</v>
      </c>
      <c r="B118" s="8" t="s">
        <v>208</v>
      </c>
      <c r="C118" s="9" t="s">
        <v>146</v>
      </c>
      <c r="D118" s="8" t="s">
        <v>223</v>
      </c>
      <c r="E118" s="9">
        <v>9</v>
      </c>
      <c r="F118" s="9">
        <v>0</v>
      </c>
    </row>
    <row r="119" spans="1:6" x14ac:dyDescent="0.35">
      <c r="A119" s="7" t="s">
        <v>140</v>
      </c>
      <c r="B119" s="8" t="s">
        <v>208</v>
      </c>
      <c r="C119" s="9" t="s">
        <v>147</v>
      </c>
      <c r="D119" s="8" t="s">
        <v>224</v>
      </c>
      <c r="E119" s="9">
        <v>107</v>
      </c>
      <c r="F119" s="9">
        <v>50</v>
      </c>
    </row>
    <row r="120" spans="1:6" x14ac:dyDescent="0.35">
      <c r="A120" s="7" t="s">
        <v>140</v>
      </c>
      <c r="B120" s="8" t="s">
        <v>208</v>
      </c>
      <c r="C120" s="9" t="s">
        <v>149</v>
      </c>
      <c r="D120" s="8" t="s">
        <v>225</v>
      </c>
      <c r="E120" s="9">
        <v>199</v>
      </c>
      <c r="F120" s="9">
        <v>0</v>
      </c>
    </row>
    <row r="121" spans="1:6" x14ac:dyDescent="0.35">
      <c r="A121" s="7" t="s">
        <v>140</v>
      </c>
      <c r="B121" s="8" t="s">
        <v>208</v>
      </c>
      <c r="C121" s="9" t="s">
        <v>150</v>
      </c>
      <c r="D121" s="8" t="s">
        <v>226</v>
      </c>
      <c r="E121" s="9">
        <v>60</v>
      </c>
      <c r="F121" s="9">
        <v>0</v>
      </c>
    </row>
    <row r="122" spans="1:6" x14ac:dyDescent="0.35">
      <c r="A122" s="7" t="s">
        <v>140</v>
      </c>
      <c r="B122" s="8" t="s">
        <v>208</v>
      </c>
      <c r="C122" s="9" t="s">
        <v>151</v>
      </c>
      <c r="D122" s="8" t="s">
        <v>227</v>
      </c>
      <c r="E122" s="9">
        <v>245</v>
      </c>
      <c r="F122" s="9">
        <v>0</v>
      </c>
    </row>
    <row r="123" spans="1:6" x14ac:dyDescent="0.35">
      <c r="A123" s="7" t="s">
        <v>140</v>
      </c>
      <c r="B123" s="8" t="s">
        <v>208</v>
      </c>
      <c r="C123" s="9" t="s">
        <v>153</v>
      </c>
      <c r="D123" s="8" t="s">
        <v>228</v>
      </c>
      <c r="E123" s="9">
        <v>138</v>
      </c>
      <c r="F123" s="9">
        <v>0</v>
      </c>
    </row>
    <row r="124" spans="1:6" x14ac:dyDescent="0.35">
      <c r="A124" s="7" t="s">
        <v>140</v>
      </c>
      <c r="B124" s="8" t="s">
        <v>208</v>
      </c>
      <c r="C124" s="9" t="s">
        <v>154</v>
      </c>
      <c r="D124" s="8" t="s">
        <v>229</v>
      </c>
      <c r="E124" s="9">
        <v>394</v>
      </c>
      <c r="F124" s="9">
        <v>0</v>
      </c>
    </row>
    <row r="125" spans="1:6" x14ac:dyDescent="0.35">
      <c r="A125" s="7" t="s">
        <v>140</v>
      </c>
      <c r="B125" s="8" t="s">
        <v>208</v>
      </c>
      <c r="C125" s="9" t="s">
        <v>155</v>
      </c>
      <c r="D125" s="8" t="s">
        <v>230</v>
      </c>
      <c r="E125" s="9">
        <v>55</v>
      </c>
      <c r="F125" s="9">
        <v>0</v>
      </c>
    </row>
    <row r="126" spans="1:6" x14ac:dyDescent="0.35">
      <c r="A126" s="7" t="s">
        <v>140</v>
      </c>
      <c r="B126" s="8" t="s">
        <v>208</v>
      </c>
      <c r="C126" s="9" t="s">
        <v>156</v>
      </c>
      <c r="D126" s="8" t="s">
        <v>231</v>
      </c>
      <c r="E126" s="9">
        <v>86</v>
      </c>
      <c r="F126" s="9">
        <v>0</v>
      </c>
    </row>
    <row r="127" spans="1:6" x14ac:dyDescent="0.35">
      <c r="A127" s="7" t="s">
        <v>140</v>
      </c>
      <c r="B127" s="8" t="s">
        <v>208</v>
      </c>
      <c r="C127" s="9" t="s">
        <v>157</v>
      </c>
      <c r="D127" s="8" t="s">
        <v>232</v>
      </c>
      <c r="E127" s="9">
        <v>119</v>
      </c>
      <c r="F127" s="9">
        <v>0</v>
      </c>
    </row>
    <row r="128" spans="1:6" x14ac:dyDescent="0.35">
      <c r="A128" s="7" t="s">
        <v>140</v>
      </c>
      <c r="B128" s="8" t="s">
        <v>208</v>
      </c>
      <c r="C128" s="9" t="s">
        <v>158</v>
      </c>
      <c r="D128" s="8" t="s">
        <v>233</v>
      </c>
      <c r="E128" s="9">
        <v>82</v>
      </c>
      <c r="F128" s="9">
        <v>0</v>
      </c>
    </row>
    <row r="129" spans="1:6" x14ac:dyDescent="0.35">
      <c r="A129" s="7" t="s">
        <v>140</v>
      </c>
      <c r="B129" s="8" t="s">
        <v>208</v>
      </c>
      <c r="C129" s="9" t="s">
        <v>159</v>
      </c>
      <c r="D129" s="8" t="s">
        <v>234</v>
      </c>
      <c r="E129" s="9">
        <v>162</v>
      </c>
      <c r="F129" s="9">
        <v>20</v>
      </c>
    </row>
    <row r="130" spans="1:6" x14ac:dyDescent="0.35">
      <c r="A130" s="7" t="s">
        <v>140</v>
      </c>
      <c r="B130" s="8" t="s">
        <v>208</v>
      </c>
      <c r="C130" s="9" t="s">
        <v>160</v>
      </c>
      <c r="D130" s="8" t="s">
        <v>235</v>
      </c>
      <c r="E130" s="9">
        <v>98</v>
      </c>
      <c r="F130" s="9">
        <v>0</v>
      </c>
    </row>
    <row r="131" spans="1:6" x14ac:dyDescent="0.35">
      <c r="A131" s="7" t="s">
        <v>140</v>
      </c>
      <c r="B131" s="8" t="s">
        <v>208</v>
      </c>
      <c r="C131" s="9" t="s">
        <v>161</v>
      </c>
      <c r="D131" s="8" t="s">
        <v>236</v>
      </c>
      <c r="E131" s="9">
        <v>97</v>
      </c>
      <c r="F131" s="9">
        <v>17</v>
      </c>
    </row>
    <row r="132" spans="1:6" x14ac:dyDescent="0.35">
      <c r="A132" s="7" t="s">
        <v>140</v>
      </c>
      <c r="B132" s="8" t="s">
        <v>208</v>
      </c>
      <c r="C132" s="9" t="s">
        <v>162</v>
      </c>
      <c r="D132" s="8" t="s">
        <v>237</v>
      </c>
      <c r="E132" s="9">
        <v>72</v>
      </c>
      <c r="F132" s="9">
        <v>15</v>
      </c>
    </row>
    <row r="133" spans="1:6" x14ac:dyDescent="0.35">
      <c r="A133" s="7" t="s">
        <v>140</v>
      </c>
      <c r="B133" s="8" t="s">
        <v>208</v>
      </c>
      <c r="C133" s="9" t="s">
        <v>163</v>
      </c>
      <c r="D133" s="8" t="s">
        <v>238</v>
      </c>
      <c r="E133" s="9">
        <v>53</v>
      </c>
      <c r="F133" s="9">
        <v>1</v>
      </c>
    </row>
    <row r="134" spans="1:6" x14ac:dyDescent="0.35">
      <c r="A134" s="7" t="s">
        <v>140</v>
      </c>
      <c r="B134" s="8" t="s">
        <v>208</v>
      </c>
      <c r="C134" s="9" t="s">
        <v>164</v>
      </c>
      <c r="D134" s="8" t="s">
        <v>239</v>
      </c>
      <c r="E134" s="9">
        <v>43</v>
      </c>
      <c r="F134" s="9">
        <v>0</v>
      </c>
    </row>
    <row r="135" spans="1:6" x14ac:dyDescent="0.35">
      <c r="A135" s="7" t="s">
        <v>140</v>
      </c>
      <c r="B135" s="8" t="s">
        <v>208</v>
      </c>
      <c r="C135" s="9" t="s">
        <v>165</v>
      </c>
      <c r="D135" s="8" t="s">
        <v>240</v>
      </c>
      <c r="E135" s="9">
        <v>60</v>
      </c>
      <c r="F135" s="9">
        <v>0</v>
      </c>
    </row>
    <row r="136" spans="1:6" x14ac:dyDescent="0.35">
      <c r="A136" s="7" t="s">
        <v>140</v>
      </c>
      <c r="B136" s="8" t="s">
        <v>208</v>
      </c>
      <c r="C136" s="9" t="s">
        <v>166</v>
      </c>
      <c r="D136" s="8" t="s">
        <v>241</v>
      </c>
      <c r="E136" s="9">
        <v>33</v>
      </c>
      <c r="F136" s="9">
        <v>0</v>
      </c>
    </row>
    <row r="137" spans="1:6" x14ac:dyDescent="0.35">
      <c r="A137" s="7" t="s">
        <v>140</v>
      </c>
      <c r="B137" s="8" t="s">
        <v>208</v>
      </c>
      <c r="C137" s="9" t="s">
        <v>167</v>
      </c>
      <c r="D137" s="8" t="s">
        <v>242</v>
      </c>
      <c r="E137" s="9">
        <v>68</v>
      </c>
      <c r="F137" s="9">
        <v>0</v>
      </c>
    </row>
    <row r="138" spans="1:6" x14ac:dyDescent="0.35">
      <c r="A138" s="7" t="s">
        <v>140</v>
      </c>
      <c r="B138" s="8" t="s">
        <v>208</v>
      </c>
      <c r="C138" s="9" t="s">
        <v>168</v>
      </c>
      <c r="D138" s="8" t="s">
        <v>243</v>
      </c>
      <c r="E138" s="9">
        <v>508</v>
      </c>
      <c r="F138" s="9">
        <v>738</v>
      </c>
    </row>
    <row r="139" spans="1:6" x14ac:dyDescent="0.35">
      <c r="A139" s="7" t="s">
        <v>140</v>
      </c>
      <c r="B139" s="8" t="s">
        <v>208</v>
      </c>
      <c r="C139" s="9" t="s">
        <v>169</v>
      </c>
      <c r="D139" s="8" t="s">
        <v>244</v>
      </c>
      <c r="E139" s="9">
        <v>995</v>
      </c>
      <c r="F139" s="9">
        <v>251</v>
      </c>
    </row>
    <row r="140" spans="1:6" x14ac:dyDescent="0.35">
      <c r="A140" s="7" t="s">
        <v>140</v>
      </c>
      <c r="B140" s="8" t="s">
        <v>208</v>
      </c>
      <c r="C140" s="9" t="s">
        <v>170</v>
      </c>
      <c r="D140" s="8" t="s">
        <v>245</v>
      </c>
      <c r="E140" s="9">
        <v>806</v>
      </c>
      <c r="F140" s="9">
        <v>262</v>
      </c>
    </row>
    <row r="141" spans="1:6" x14ac:dyDescent="0.35">
      <c r="A141" s="7" t="s">
        <v>140</v>
      </c>
      <c r="B141" s="8" t="s">
        <v>208</v>
      </c>
      <c r="C141" s="9" t="s">
        <v>171</v>
      </c>
      <c r="D141" s="8" t="s">
        <v>246</v>
      </c>
      <c r="E141" s="11">
        <v>1600</v>
      </c>
      <c r="F141" s="9">
        <v>168</v>
      </c>
    </row>
    <row r="142" spans="1:6" x14ac:dyDescent="0.35">
      <c r="A142" s="7" t="s">
        <v>140</v>
      </c>
      <c r="B142" s="8" t="s">
        <v>208</v>
      </c>
      <c r="C142" s="9" t="s">
        <v>173</v>
      </c>
      <c r="D142" s="8" t="s">
        <v>248</v>
      </c>
      <c r="E142" s="9">
        <v>78</v>
      </c>
      <c r="F142" s="9">
        <v>0</v>
      </c>
    </row>
    <row r="143" spans="1:6" x14ac:dyDescent="0.35">
      <c r="A143" s="7" t="s">
        <v>140</v>
      </c>
      <c r="B143" s="8" t="s">
        <v>208</v>
      </c>
      <c r="C143" s="9" t="s">
        <v>174</v>
      </c>
      <c r="D143" s="8" t="s">
        <v>249</v>
      </c>
      <c r="E143" s="9">
        <v>142</v>
      </c>
      <c r="F143" s="9">
        <v>0</v>
      </c>
    </row>
    <row r="144" spans="1:6" x14ac:dyDescent="0.35">
      <c r="A144" s="7" t="s">
        <v>140</v>
      </c>
      <c r="B144" s="8" t="s">
        <v>208</v>
      </c>
      <c r="C144" s="9" t="s">
        <v>175</v>
      </c>
      <c r="D144" s="8" t="s">
        <v>250</v>
      </c>
      <c r="E144" s="9">
        <v>73</v>
      </c>
      <c r="F144" s="9">
        <v>0</v>
      </c>
    </row>
    <row r="145" spans="1:7" x14ac:dyDescent="0.35">
      <c r="A145" s="7" t="s">
        <v>140</v>
      </c>
      <c r="B145" s="8" t="s">
        <v>208</v>
      </c>
      <c r="C145" s="9" t="s">
        <v>176</v>
      </c>
      <c r="D145" s="8" t="s">
        <v>251</v>
      </c>
      <c r="E145" s="9">
        <v>77</v>
      </c>
      <c r="F145" s="9">
        <v>0</v>
      </c>
    </row>
    <row r="146" spans="1:7" x14ac:dyDescent="0.35">
      <c r="A146" s="7" t="s">
        <v>140</v>
      </c>
      <c r="B146" s="8" t="s">
        <v>208</v>
      </c>
      <c r="C146" s="9" t="s">
        <v>177</v>
      </c>
      <c r="D146" s="8" t="s">
        <v>252</v>
      </c>
      <c r="E146" s="9">
        <v>798</v>
      </c>
      <c r="F146" s="9">
        <v>47</v>
      </c>
    </row>
    <row r="147" spans="1:7" x14ac:dyDescent="0.35">
      <c r="A147" s="7" t="s">
        <v>140</v>
      </c>
      <c r="B147" s="8" t="s">
        <v>208</v>
      </c>
      <c r="C147" s="9" t="s">
        <v>178</v>
      </c>
      <c r="D147" s="8" t="s">
        <v>253</v>
      </c>
      <c r="E147" s="9">
        <v>283</v>
      </c>
      <c r="F147" s="9">
        <v>45</v>
      </c>
    </row>
    <row r="148" spans="1:7" x14ac:dyDescent="0.35">
      <c r="A148" s="7" t="s">
        <v>140</v>
      </c>
      <c r="B148" s="8" t="s">
        <v>208</v>
      </c>
      <c r="C148" s="9" t="s">
        <v>179</v>
      </c>
      <c r="D148" s="8" t="s">
        <v>254</v>
      </c>
      <c r="E148" s="9">
        <v>108</v>
      </c>
      <c r="F148" s="9">
        <v>10</v>
      </c>
    </row>
    <row r="149" spans="1:7" x14ac:dyDescent="0.35">
      <c r="A149" s="7" t="s">
        <v>140</v>
      </c>
      <c r="B149" s="8" t="s">
        <v>208</v>
      </c>
      <c r="C149" s="9" t="s">
        <v>180</v>
      </c>
      <c r="D149" s="8" t="s">
        <v>255</v>
      </c>
      <c r="E149" s="11">
        <v>4166</v>
      </c>
      <c r="F149" s="9">
        <v>0</v>
      </c>
    </row>
    <row r="150" spans="1:7" x14ac:dyDescent="0.35">
      <c r="A150" s="7" t="s">
        <v>140</v>
      </c>
      <c r="B150" s="8" t="s">
        <v>208</v>
      </c>
      <c r="C150" s="9" t="s">
        <v>256</v>
      </c>
      <c r="D150" s="8" t="s">
        <v>257</v>
      </c>
      <c r="E150" s="9">
        <v>1</v>
      </c>
      <c r="F150" s="9">
        <v>153</v>
      </c>
      <c r="G150" s="17" t="s">
        <v>287</v>
      </c>
    </row>
    <row r="151" spans="1:7" x14ac:dyDescent="0.35">
      <c r="E151" s="12">
        <f>SUM(E105:E150)</f>
        <v>16421</v>
      </c>
      <c r="F151" s="12">
        <f>SUM(F105:F150)</f>
        <v>6297</v>
      </c>
      <c r="G151" s="17">
        <f>E151+F151</f>
        <v>22718</v>
      </c>
    </row>
    <row r="152" spans="1:7" x14ac:dyDescent="0.35">
      <c r="G152" s="19">
        <f>G151/G73*100</f>
        <v>9.2002899642404437</v>
      </c>
    </row>
  </sheetData>
  <pageMargins left="0.7" right="0.7" top="0.75" bottom="0.75" header="0.3" footer="0.3"/>
  <pageSetup paperSize="8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26907-B363-4BA0-A939-A4704C0F4718}">
  <sheetPr>
    <pageSetUpPr fitToPage="1"/>
  </sheetPr>
  <dimension ref="A2:G151"/>
  <sheetViews>
    <sheetView topLeftCell="A71" workbookViewId="0">
      <selection activeCell="A2" sqref="A2:G73"/>
    </sheetView>
  </sheetViews>
  <sheetFormatPr defaultColWidth="8.81640625" defaultRowHeight="14.5" x14ac:dyDescent="0.35"/>
  <cols>
    <col min="4" max="4" width="64.26953125" customWidth="1"/>
  </cols>
  <sheetData>
    <row r="2" spans="1:7" ht="43.5" x14ac:dyDescent="0.35">
      <c r="A2" s="24" t="s">
        <v>0</v>
      </c>
      <c r="B2" s="33">
        <v>45740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208</v>
      </c>
      <c r="C4" s="9" t="s">
        <v>209</v>
      </c>
      <c r="D4" s="10" t="s">
        <v>210</v>
      </c>
      <c r="E4" s="11">
        <v>2826</v>
      </c>
      <c r="F4" s="11">
        <v>5036</v>
      </c>
    </row>
    <row r="5" spans="1:7" x14ac:dyDescent="0.35">
      <c r="A5" s="7" t="s">
        <v>140</v>
      </c>
      <c r="B5" s="8" t="s">
        <v>208</v>
      </c>
      <c r="C5" s="9" t="s">
        <v>141</v>
      </c>
      <c r="D5" s="8" t="s">
        <v>211</v>
      </c>
      <c r="E5" s="9">
        <v>378</v>
      </c>
      <c r="F5" s="9">
        <v>0</v>
      </c>
    </row>
    <row r="6" spans="1:7" x14ac:dyDescent="0.35">
      <c r="A6" s="7" t="s">
        <v>140</v>
      </c>
      <c r="B6" s="8" t="s">
        <v>208</v>
      </c>
      <c r="C6" s="9" t="s">
        <v>142</v>
      </c>
      <c r="D6" s="8" t="s">
        <v>212</v>
      </c>
      <c r="E6" s="9">
        <v>196</v>
      </c>
      <c r="F6" s="9">
        <v>21</v>
      </c>
    </row>
    <row r="7" spans="1:7" x14ac:dyDescent="0.35">
      <c r="A7" s="7" t="s">
        <v>140</v>
      </c>
      <c r="B7" s="8" t="s">
        <v>208</v>
      </c>
      <c r="C7" s="9" t="s">
        <v>213</v>
      </c>
      <c r="D7" s="8" t="s">
        <v>214</v>
      </c>
      <c r="E7" s="9">
        <v>4</v>
      </c>
      <c r="F7" s="9">
        <v>408</v>
      </c>
      <c r="G7">
        <f>SUM(E7:F7)</f>
        <v>412</v>
      </c>
    </row>
    <row r="8" spans="1:7" x14ac:dyDescent="0.35">
      <c r="A8" s="7" t="s">
        <v>140</v>
      </c>
      <c r="B8" s="8" t="s">
        <v>208</v>
      </c>
      <c r="C8" s="9" t="s">
        <v>283</v>
      </c>
      <c r="D8" s="8" t="s">
        <v>284</v>
      </c>
      <c r="E8" s="9">
        <v>5</v>
      </c>
      <c r="F8" s="9">
        <v>265</v>
      </c>
      <c r="G8">
        <f>SUM(E8:F8)</f>
        <v>270</v>
      </c>
    </row>
    <row r="9" spans="1:7" x14ac:dyDescent="0.35">
      <c r="A9" s="7" t="s">
        <v>140</v>
      </c>
      <c r="B9" s="8" t="s">
        <v>208</v>
      </c>
      <c r="C9" s="9" t="s">
        <v>288</v>
      </c>
      <c r="D9" s="8" t="s">
        <v>247</v>
      </c>
      <c r="E9" s="9">
        <v>486</v>
      </c>
      <c r="F9" s="9">
        <v>27</v>
      </c>
    </row>
    <row r="10" spans="1:7" x14ac:dyDescent="0.35">
      <c r="A10" s="7" t="s">
        <v>140</v>
      </c>
      <c r="B10" s="8" t="s">
        <v>208</v>
      </c>
      <c r="C10" s="9" t="s">
        <v>215</v>
      </c>
      <c r="D10" s="8" t="s">
        <v>216</v>
      </c>
      <c r="E10" s="9">
        <v>8</v>
      </c>
      <c r="F10" s="9">
        <v>383</v>
      </c>
      <c r="G10">
        <f>SUM(E10:F10)</f>
        <v>391</v>
      </c>
    </row>
    <row r="11" spans="1:7" x14ac:dyDescent="0.35">
      <c r="A11" s="7" t="s">
        <v>140</v>
      </c>
      <c r="B11" s="8" t="s">
        <v>208</v>
      </c>
      <c r="C11" s="9" t="s">
        <v>217</v>
      </c>
      <c r="D11" s="8" t="s">
        <v>218</v>
      </c>
      <c r="E11" s="9">
        <v>5</v>
      </c>
      <c r="F11" s="9">
        <v>118</v>
      </c>
      <c r="G11">
        <f>SUM(E11:F11)</f>
        <v>123</v>
      </c>
    </row>
    <row r="12" spans="1:7" x14ac:dyDescent="0.35">
      <c r="A12" s="7" t="s">
        <v>140</v>
      </c>
      <c r="B12" s="8" t="s">
        <v>208</v>
      </c>
      <c r="C12" s="9" t="s">
        <v>219</v>
      </c>
      <c r="D12" s="8" t="s">
        <v>220</v>
      </c>
      <c r="E12" s="9">
        <v>6</v>
      </c>
      <c r="F12" s="9">
        <v>314</v>
      </c>
      <c r="G12">
        <f>SUM(E12:F12)</f>
        <v>320</v>
      </c>
    </row>
    <row r="13" spans="1:7" x14ac:dyDescent="0.35">
      <c r="A13" s="7" t="s">
        <v>140</v>
      </c>
      <c r="B13" s="8" t="s">
        <v>208</v>
      </c>
      <c r="C13" s="9" t="s">
        <v>143</v>
      </c>
      <c r="D13" s="8" t="s">
        <v>221</v>
      </c>
      <c r="E13" s="11">
        <v>1647</v>
      </c>
      <c r="F13" s="9">
        <v>132</v>
      </c>
    </row>
    <row r="14" spans="1:7" x14ac:dyDescent="0.35">
      <c r="A14" s="7" t="s">
        <v>140</v>
      </c>
      <c r="B14" s="8" t="s">
        <v>208</v>
      </c>
      <c r="C14" s="9" t="s">
        <v>145</v>
      </c>
      <c r="D14" s="8" t="s">
        <v>222</v>
      </c>
      <c r="E14" s="9">
        <v>61</v>
      </c>
      <c r="F14" s="9">
        <v>0</v>
      </c>
    </row>
    <row r="15" spans="1:7" x14ac:dyDescent="0.35">
      <c r="A15" s="7" t="s">
        <v>140</v>
      </c>
      <c r="B15" s="8" t="s">
        <v>208</v>
      </c>
      <c r="C15" s="9" t="s">
        <v>285</v>
      </c>
      <c r="D15" s="8" t="s">
        <v>286</v>
      </c>
      <c r="E15" s="9">
        <v>56</v>
      </c>
      <c r="F15" s="9">
        <v>0</v>
      </c>
    </row>
    <row r="16" spans="1:7" x14ac:dyDescent="0.35">
      <c r="A16" s="7" t="s">
        <v>140</v>
      </c>
      <c r="B16" s="8" t="s">
        <v>208</v>
      </c>
      <c r="C16" s="9" t="s">
        <v>146</v>
      </c>
      <c r="D16" s="8" t="s">
        <v>223</v>
      </c>
      <c r="E16" s="9">
        <v>15</v>
      </c>
      <c r="F16" s="9">
        <v>0</v>
      </c>
    </row>
    <row r="17" spans="1:6" x14ac:dyDescent="0.35">
      <c r="A17" s="7" t="s">
        <v>140</v>
      </c>
      <c r="B17" s="8" t="s">
        <v>208</v>
      </c>
      <c r="C17" s="9" t="s">
        <v>147</v>
      </c>
      <c r="D17" s="8" t="s">
        <v>224</v>
      </c>
      <c r="E17" s="9">
        <v>147</v>
      </c>
      <c r="F17" s="9">
        <v>199</v>
      </c>
    </row>
    <row r="18" spans="1:6" x14ac:dyDescent="0.35">
      <c r="A18" s="7" t="s">
        <v>140</v>
      </c>
      <c r="B18" s="8" t="s">
        <v>208</v>
      </c>
      <c r="C18" s="9" t="s">
        <v>149</v>
      </c>
      <c r="D18" s="8" t="s">
        <v>225</v>
      </c>
      <c r="E18" s="9">
        <v>279</v>
      </c>
      <c r="F18" s="9">
        <v>0</v>
      </c>
    </row>
    <row r="19" spans="1:6" x14ac:dyDescent="0.35">
      <c r="A19" s="7" t="s">
        <v>140</v>
      </c>
      <c r="B19" s="8" t="s">
        <v>208</v>
      </c>
      <c r="C19" s="9" t="s">
        <v>150</v>
      </c>
      <c r="D19" s="8" t="s">
        <v>226</v>
      </c>
      <c r="E19" s="9">
        <v>58</v>
      </c>
      <c r="F19" s="9">
        <v>0</v>
      </c>
    </row>
    <row r="20" spans="1:6" x14ac:dyDescent="0.35">
      <c r="A20" s="7" t="s">
        <v>140</v>
      </c>
      <c r="B20" s="8" t="s">
        <v>208</v>
      </c>
      <c r="C20" s="9" t="s">
        <v>151</v>
      </c>
      <c r="D20" s="8" t="s">
        <v>227</v>
      </c>
      <c r="E20" s="9">
        <v>350</v>
      </c>
      <c r="F20" s="9">
        <v>0</v>
      </c>
    </row>
    <row r="21" spans="1:6" x14ac:dyDescent="0.35">
      <c r="A21" s="7" t="s">
        <v>140</v>
      </c>
      <c r="B21" s="8" t="s">
        <v>208</v>
      </c>
      <c r="C21" s="9" t="s">
        <v>153</v>
      </c>
      <c r="D21" s="8" t="s">
        <v>228</v>
      </c>
      <c r="E21" s="9">
        <v>102</v>
      </c>
      <c r="F21" s="9">
        <v>0</v>
      </c>
    </row>
    <row r="22" spans="1:6" x14ac:dyDescent="0.35">
      <c r="A22" s="7" t="s">
        <v>140</v>
      </c>
      <c r="B22" s="8" t="s">
        <v>208</v>
      </c>
      <c r="C22" s="9" t="s">
        <v>154</v>
      </c>
      <c r="D22" s="8" t="s">
        <v>229</v>
      </c>
      <c r="E22" s="9">
        <v>370</v>
      </c>
      <c r="F22" s="9">
        <v>0</v>
      </c>
    </row>
    <row r="23" spans="1:6" x14ac:dyDescent="0.35">
      <c r="A23" s="7" t="s">
        <v>140</v>
      </c>
      <c r="B23" s="8" t="s">
        <v>208</v>
      </c>
      <c r="C23" s="9" t="s">
        <v>155</v>
      </c>
      <c r="D23" s="8" t="s">
        <v>230</v>
      </c>
      <c r="E23" s="9">
        <v>128</v>
      </c>
      <c r="F23" s="9">
        <v>0</v>
      </c>
    </row>
    <row r="24" spans="1:6" x14ac:dyDescent="0.35">
      <c r="A24" s="7" t="s">
        <v>140</v>
      </c>
      <c r="B24" s="8" t="s">
        <v>208</v>
      </c>
      <c r="C24" s="9" t="s">
        <v>156</v>
      </c>
      <c r="D24" s="8" t="s">
        <v>231</v>
      </c>
      <c r="E24" s="9">
        <v>103</v>
      </c>
      <c r="F24" s="9">
        <v>0</v>
      </c>
    </row>
    <row r="25" spans="1:6" x14ac:dyDescent="0.35">
      <c r="A25" s="7" t="s">
        <v>140</v>
      </c>
      <c r="B25" s="8" t="s">
        <v>208</v>
      </c>
      <c r="C25" s="9" t="s">
        <v>157</v>
      </c>
      <c r="D25" s="8" t="s">
        <v>232</v>
      </c>
      <c r="E25" s="9">
        <v>103</v>
      </c>
      <c r="F25" s="9">
        <v>0</v>
      </c>
    </row>
    <row r="26" spans="1:6" x14ac:dyDescent="0.35">
      <c r="A26" s="7" t="s">
        <v>140</v>
      </c>
      <c r="B26" s="8" t="s">
        <v>208</v>
      </c>
      <c r="C26" s="9" t="s">
        <v>158</v>
      </c>
      <c r="D26" s="8" t="s">
        <v>233</v>
      </c>
      <c r="E26" s="9">
        <v>49</v>
      </c>
      <c r="F26" s="9">
        <v>0</v>
      </c>
    </row>
    <row r="27" spans="1:6" x14ac:dyDescent="0.35">
      <c r="A27" s="7" t="s">
        <v>140</v>
      </c>
      <c r="B27" s="8" t="s">
        <v>208</v>
      </c>
      <c r="C27" s="9" t="s">
        <v>159</v>
      </c>
      <c r="D27" s="8" t="s">
        <v>234</v>
      </c>
      <c r="E27" s="9">
        <v>194</v>
      </c>
      <c r="F27" s="9">
        <v>29</v>
      </c>
    </row>
    <row r="28" spans="1:6" x14ac:dyDescent="0.35">
      <c r="A28" s="7" t="s">
        <v>140</v>
      </c>
      <c r="B28" s="8" t="s">
        <v>208</v>
      </c>
      <c r="C28" s="9" t="s">
        <v>160</v>
      </c>
      <c r="D28" s="8" t="s">
        <v>235</v>
      </c>
      <c r="E28" s="9">
        <v>147</v>
      </c>
      <c r="F28" s="9">
        <v>1</v>
      </c>
    </row>
    <row r="29" spans="1:6" x14ac:dyDescent="0.35">
      <c r="A29" s="7" t="s">
        <v>140</v>
      </c>
      <c r="B29" s="8" t="s">
        <v>208</v>
      </c>
      <c r="C29" s="9" t="s">
        <v>161</v>
      </c>
      <c r="D29" s="8" t="s">
        <v>236</v>
      </c>
      <c r="E29" s="9">
        <v>210</v>
      </c>
      <c r="F29" s="9">
        <v>1</v>
      </c>
    </row>
    <row r="30" spans="1:6" x14ac:dyDescent="0.35">
      <c r="A30" s="7" t="s">
        <v>140</v>
      </c>
      <c r="B30" s="8" t="s">
        <v>208</v>
      </c>
      <c r="C30" s="9" t="s">
        <v>162</v>
      </c>
      <c r="D30" s="8" t="s">
        <v>237</v>
      </c>
      <c r="E30" s="9">
        <v>85</v>
      </c>
      <c r="F30" s="9">
        <v>2</v>
      </c>
    </row>
    <row r="31" spans="1:6" x14ac:dyDescent="0.35">
      <c r="A31" s="7" t="s">
        <v>140</v>
      </c>
      <c r="B31" s="8" t="s">
        <v>208</v>
      </c>
      <c r="C31" s="9" t="s">
        <v>163</v>
      </c>
      <c r="D31" s="8" t="s">
        <v>238</v>
      </c>
      <c r="E31" s="9">
        <v>48</v>
      </c>
      <c r="F31" s="9">
        <v>0</v>
      </c>
    </row>
    <row r="32" spans="1:6" x14ac:dyDescent="0.35">
      <c r="A32" s="7" t="s">
        <v>140</v>
      </c>
      <c r="B32" s="8" t="s">
        <v>208</v>
      </c>
      <c r="C32" s="9" t="s">
        <v>164</v>
      </c>
      <c r="D32" s="8" t="s">
        <v>239</v>
      </c>
      <c r="E32" s="9">
        <v>67</v>
      </c>
      <c r="F32" s="9">
        <v>0</v>
      </c>
    </row>
    <row r="33" spans="1:7" x14ac:dyDescent="0.35">
      <c r="A33" s="7" t="s">
        <v>140</v>
      </c>
      <c r="B33" s="8" t="s">
        <v>208</v>
      </c>
      <c r="C33" s="9" t="s">
        <v>165</v>
      </c>
      <c r="D33" s="8" t="s">
        <v>240</v>
      </c>
      <c r="E33" s="9">
        <v>63</v>
      </c>
      <c r="F33" s="9">
        <v>0</v>
      </c>
    </row>
    <row r="34" spans="1:7" x14ac:dyDescent="0.35">
      <c r="A34" s="7" t="s">
        <v>140</v>
      </c>
      <c r="B34" s="8" t="s">
        <v>208</v>
      </c>
      <c r="C34" s="9" t="s">
        <v>166</v>
      </c>
      <c r="D34" s="8" t="s">
        <v>241</v>
      </c>
      <c r="E34" s="9">
        <v>21</v>
      </c>
      <c r="F34" s="9">
        <v>0</v>
      </c>
    </row>
    <row r="35" spans="1:7" x14ac:dyDescent="0.35">
      <c r="A35" s="7" t="s">
        <v>140</v>
      </c>
      <c r="B35" s="8" t="s">
        <v>208</v>
      </c>
      <c r="C35" s="9" t="s">
        <v>167</v>
      </c>
      <c r="D35" s="8" t="s">
        <v>242</v>
      </c>
      <c r="E35" s="9">
        <v>66</v>
      </c>
      <c r="F35" s="9">
        <v>0</v>
      </c>
    </row>
    <row r="36" spans="1:7" x14ac:dyDescent="0.35">
      <c r="A36" s="7" t="s">
        <v>140</v>
      </c>
      <c r="B36" s="8" t="s">
        <v>208</v>
      </c>
      <c r="C36" s="9" t="s">
        <v>168</v>
      </c>
      <c r="D36" s="8" t="s">
        <v>243</v>
      </c>
      <c r="E36" s="11">
        <v>1044</v>
      </c>
      <c r="F36" s="11">
        <v>1205</v>
      </c>
    </row>
    <row r="37" spans="1:7" x14ac:dyDescent="0.35">
      <c r="A37" s="7" t="s">
        <v>140</v>
      </c>
      <c r="B37" s="8" t="s">
        <v>208</v>
      </c>
      <c r="C37" s="9" t="s">
        <v>169</v>
      </c>
      <c r="D37" s="8" t="s">
        <v>244</v>
      </c>
      <c r="E37" s="9">
        <v>326</v>
      </c>
      <c r="F37" s="9">
        <v>252</v>
      </c>
    </row>
    <row r="38" spans="1:7" x14ac:dyDescent="0.35">
      <c r="A38" s="7" t="s">
        <v>140</v>
      </c>
      <c r="B38" s="8" t="s">
        <v>208</v>
      </c>
      <c r="C38" s="9" t="s">
        <v>170</v>
      </c>
      <c r="D38" s="8" t="s">
        <v>245</v>
      </c>
      <c r="E38" s="9">
        <v>962</v>
      </c>
      <c r="F38" s="9">
        <v>423</v>
      </c>
    </row>
    <row r="39" spans="1:7" x14ac:dyDescent="0.35">
      <c r="A39" s="7" t="s">
        <v>140</v>
      </c>
      <c r="B39" s="8" t="s">
        <v>208</v>
      </c>
      <c r="C39" s="9" t="s">
        <v>171</v>
      </c>
      <c r="D39" s="8" t="s">
        <v>246</v>
      </c>
      <c r="E39" s="11">
        <v>1882</v>
      </c>
      <c r="F39" s="9">
        <v>96</v>
      </c>
    </row>
    <row r="40" spans="1:7" x14ac:dyDescent="0.35">
      <c r="A40" s="7" t="s">
        <v>140</v>
      </c>
      <c r="B40" s="8" t="s">
        <v>208</v>
      </c>
      <c r="C40" s="9" t="s">
        <v>173</v>
      </c>
      <c r="D40" s="8" t="s">
        <v>248</v>
      </c>
      <c r="E40" s="9">
        <v>97</v>
      </c>
      <c r="F40" s="9">
        <v>0</v>
      </c>
    </row>
    <row r="41" spans="1:7" x14ac:dyDescent="0.35">
      <c r="A41" s="7" t="s">
        <v>140</v>
      </c>
      <c r="B41" s="8" t="s">
        <v>208</v>
      </c>
      <c r="C41" s="9" t="s">
        <v>174</v>
      </c>
      <c r="D41" s="8" t="s">
        <v>249</v>
      </c>
      <c r="E41" s="9">
        <v>167</v>
      </c>
      <c r="F41" s="9">
        <v>0</v>
      </c>
    </row>
    <row r="42" spans="1:7" x14ac:dyDescent="0.35">
      <c r="A42" s="7" t="s">
        <v>140</v>
      </c>
      <c r="B42" s="8" t="s">
        <v>208</v>
      </c>
      <c r="C42" s="9" t="s">
        <v>175</v>
      </c>
      <c r="D42" s="8" t="s">
        <v>250</v>
      </c>
      <c r="E42" s="9">
        <v>132</v>
      </c>
      <c r="F42" s="9">
        <v>0</v>
      </c>
    </row>
    <row r="43" spans="1:7" x14ac:dyDescent="0.35">
      <c r="A43" s="7" t="s">
        <v>140</v>
      </c>
      <c r="B43" s="8" t="s">
        <v>208</v>
      </c>
      <c r="C43" s="9" t="s">
        <v>176</v>
      </c>
      <c r="D43" s="8" t="s">
        <v>251</v>
      </c>
      <c r="E43" s="9">
        <v>54</v>
      </c>
      <c r="F43" s="9">
        <v>0</v>
      </c>
    </row>
    <row r="44" spans="1:7" x14ac:dyDescent="0.35">
      <c r="A44" s="7" t="s">
        <v>140</v>
      </c>
      <c r="B44" s="8" t="s">
        <v>208</v>
      </c>
      <c r="C44" s="9" t="s">
        <v>177</v>
      </c>
      <c r="D44" s="8" t="s">
        <v>252</v>
      </c>
      <c r="E44" s="11">
        <v>1183</v>
      </c>
      <c r="F44" s="9">
        <v>49</v>
      </c>
    </row>
    <row r="45" spans="1:7" x14ac:dyDescent="0.35">
      <c r="A45" s="7" t="s">
        <v>140</v>
      </c>
      <c r="B45" s="8" t="s">
        <v>208</v>
      </c>
      <c r="C45" s="9" t="s">
        <v>178</v>
      </c>
      <c r="D45" s="8" t="s">
        <v>253</v>
      </c>
      <c r="E45" s="9">
        <v>483</v>
      </c>
      <c r="F45" s="9">
        <v>77</v>
      </c>
    </row>
    <row r="46" spans="1:7" x14ac:dyDescent="0.35">
      <c r="A46" s="7" t="s">
        <v>140</v>
      </c>
      <c r="B46" s="8" t="s">
        <v>208</v>
      </c>
      <c r="C46" s="9" t="s">
        <v>179</v>
      </c>
      <c r="D46" s="8" t="s">
        <v>254</v>
      </c>
      <c r="E46" s="9">
        <v>108</v>
      </c>
      <c r="F46" s="9">
        <v>10</v>
      </c>
    </row>
    <row r="47" spans="1:7" x14ac:dyDescent="0.35">
      <c r="A47" s="7" t="s">
        <v>140</v>
      </c>
      <c r="B47" s="8" t="s">
        <v>208</v>
      </c>
      <c r="C47" s="9" t="s">
        <v>180</v>
      </c>
      <c r="D47" s="8" t="s">
        <v>255</v>
      </c>
      <c r="E47" s="11">
        <v>5667</v>
      </c>
      <c r="F47" s="9">
        <v>0</v>
      </c>
    </row>
    <row r="48" spans="1:7" x14ac:dyDescent="0.35">
      <c r="A48" s="7" t="s">
        <v>140</v>
      </c>
      <c r="B48" s="8" t="s">
        <v>208</v>
      </c>
      <c r="C48" s="9" t="s">
        <v>256</v>
      </c>
      <c r="D48" s="8" t="s">
        <v>257</v>
      </c>
      <c r="E48" s="9">
        <v>13</v>
      </c>
      <c r="F48" s="9">
        <v>251</v>
      </c>
      <c r="G48">
        <f>SUM(E48:F48)</f>
        <v>264</v>
      </c>
    </row>
    <row r="49" spans="1:6" x14ac:dyDescent="0.35">
      <c r="A49" s="7" t="s">
        <v>140</v>
      </c>
      <c r="B49" s="8" t="s">
        <v>208</v>
      </c>
      <c r="C49" s="9" t="s">
        <v>181</v>
      </c>
      <c r="D49" s="8" t="s">
        <v>258</v>
      </c>
      <c r="E49" s="9">
        <v>231</v>
      </c>
      <c r="F49" s="9">
        <v>764</v>
      </c>
    </row>
    <row r="50" spans="1:6" x14ac:dyDescent="0.35">
      <c r="A50" s="7" t="s">
        <v>140</v>
      </c>
      <c r="B50" s="8" t="s">
        <v>208</v>
      </c>
      <c r="C50" s="9" t="s">
        <v>182</v>
      </c>
      <c r="D50" s="8" t="s">
        <v>259</v>
      </c>
      <c r="E50" s="11">
        <v>2022</v>
      </c>
      <c r="F50" s="11">
        <v>2188</v>
      </c>
    </row>
    <row r="51" spans="1:6" x14ac:dyDescent="0.35">
      <c r="A51" s="7" t="s">
        <v>140</v>
      </c>
      <c r="B51" s="8" t="s">
        <v>208</v>
      </c>
      <c r="C51" s="9" t="s">
        <v>183</v>
      </c>
      <c r="D51" s="8" t="s">
        <v>260</v>
      </c>
      <c r="E51" s="11">
        <v>4414</v>
      </c>
      <c r="F51" s="11">
        <v>3790</v>
      </c>
    </row>
    <row r="52" spans="1:6" x14ac:dyDescent="0.35">
      <c r="A52" s="7" t="s">
        <v>140</v>
      </c>
      <c r="B52" s="8" t="s">
        <v>208</v>
      </c>
      <c r="C52" s="9" t="s">
        <v>184</v>
      </c>
      <c r="D52" s="8" t="s">
        <v>261</v>
      </c>
      <c r="E52" s="9">
        <v>126</v>
      </c>
      <c r="F52" s="9">
        <v>157</v>
      </c>
    </row>
    <row r="53" spans="1:6" x14ac:dyDescent="0.35">
      <c r="A53" s="7" t="s">
        <v>140</v>
      </c>
      <c r="B53" s="8" t="s">
        <v>208</v>
      </c>
      <c r="C53" s="9" t="s">
        <v>185</v>
      </c>
      <c r="D53" s="8" t="s">
        <v>282</v>
      </c>
      <c r="E53" s="11">
        <v>9716</v>
      </c>
      <c r="F53" s="11">
        <v>6946</v>
      </c>
    </row>
    <row r="54" spans="1:6" x14ac:dyDescent="0.35">
      <c r="A54" s="7" t="s">
        <v>140</v>
      </c>
      <c r="B54" s="8" t="s">
        <v>208</v>
      </c>
      <c r="C54" s="9" t="s">
        <v>186</v>
      </c>
      <c r="D54" s="8" t="s">
        <v>262</v>
      </c>
      <c r="E54" s="11">
        <v>8679</v>
      </c>
      <c r="F54" s="11">
        <v>12910</v>
      </c>
    </row>
    <row r="55" spans="1:6" x14ac:dyDescent="0.35">
      <c r="A55" s="7" t="s">
        <v>140</v>
      </c>
      <c r="B55" s="8" t="s">
        <v>208</v>
      </c>
      <c r="C55" s="9" t="s">
        <v>187</v>
      </c>
      <c r="D55" s="8" t="s">
        <v>263</v>
      </c>
      <c r="E55" s="11">
        <v>9336</v>
      </c>
      <c r="F55" s="11">
        <v>7339</v>
      </c>
    </row>
    <row r="56" spans="1:6" x14ac:dyDescent="0.35">
      <c r="A56" s="7" t="s">
        <v>140</v>
      </c>
      <c r="B56" s="8" t="s">
        <v>208</v>
      </c>
      <c r="C56" s="9" t="s">
        <v>189</v>
      </c>
      <c r="D56" s="8" t="s">
        <v>264</v>
      </c>
      <c r="E56" s="11">
        <v>10394</v>
      </c>
      <c r="F56" s="11">
        <v>13002</v>
      </c>
    </row>
    <row r="57" spans="1:6" x14ac:dyDescent="0.35">
      <c r="A57" s="7" t="s">
        <v>140</v>
      </c>
      <c r="B57" s="8" t="s">
        <v>208</v>
      </c>
      <c r="C57" s="9" t="s">
        <v>190</v>
      </c>
      <c r="D57" s="8" t="s">
        <v>265</v>
      </c>
      <c r="E57" s="11">
        <v>6525</v>
      </c>
      <c r="F57" s="11">
        <v>4053</v>
      </c>
    </row>
    <row r="58" spans="1:6" x14ac:dyDescent="0.35">
      <c r="A58" s="7" t="s">
        <v>140</v>
      </c>
      <c r="B58" s="8" t="s">
        <v>208</v>
      </c>
      <c r="C58" s="9" t="s">
        <v>191</v>
      </c>
      <c r="D58" s="8" t="s">
        <v>266</v>
      </c>
      <c r="E58" s="11">
        <v>5821</v>
      </c>
      <c r="F58" s="11">
        <v>3085</v>
      </c>
    </row>
    <row r="59" spans="1:6" x14ac:dyDescent="0.35">
      <c r="A59" s="7" t="s">
        <v>140</v>
      </c>
      <c r="B59" s="8" t="s">
        <v>208</v>
      </c>
      <c r="C59" s="9" t="s">
        <v>192</v>
      </c>
      <c r="D59" s="8" t="s">
        <v>267</v>
      </c>
      <c r="E59" s="11">
        <v>6501</v>
      </c>
      <c r="F59" s="11">
        <v>3046</v>
      </c>
    </row>
    <row r="60" spans="1:6" x14ac:dyDescent="0.35">
      <c r="A60" s="7" t="s">
        <v>140</v>
      </c>
      <c r="B60" s="8" t="s">
        <v>208</v>
      </c>
      <c r="C60" s="9" t="s">
        <v>193</v>
      </c>
      <c r="D60" s="8" t="s">
        <v>268</v>
      </c>
      <c r="E60" s="11">
        <v>2385</v>
      </c>
      <c r="F60" s="11">
        <v>1402</v>
      </c>
    </row>
    <row r="61" spans="1:6" x14ac:dyDescent="0.35">
      <c r="A61" s="7" t="s">
        <v>140</v>
      </c>
      <c r="B61" s="8" t="s">
        <v>208</v>
      </c>
      <c r="C61" s="9" t="s">
        <v>195</v>
      </c>
      <c r="D61" s="8" t="s">
        <v>269</v>
      </c>
      <c r="E61" s="11">
        <v>16543</v>
      </c>
      <c r="F61" s="11">
        <v>12397</v>
      </c>
    </row>
    <row r="62" spans="1:6" x14ac:dyDescent="0.35">
      <c r="A62" s="7" t="s">
        <v>140</v>
      </c>
      <c r="B62" s="8" t="s">
        <v>208</v>
      </c>
      <c r="C62" s="9" t="s">
        <v>196</v>
      </c>
      <c r="D62" s="8" t="s">
        <v>270</v>
      </c>
      <c r="E62" s="11">
        <v>9935</v>
      </c>
      <c r="F62" s="11">
        <v>8785</v>
      </c>
    </row>
    <row r="63" spans="1:6" x14ac:dyDescent="0.35">
      <c r="A63" s="7" t="s">
        <v>140</v>
      </c>
      <c r="B63" s="8" t="s">
        <v>208</v>
      </c>
      <c r="C63" s="9" t="s">
        <v>197</v>
      </c>
      <c r="D63" s="8" t="s">
        <v>271</v>
      </c>
      <c r="E63" s="11">
        <v>3310</v>
      </c>
      <c r="F63" s="11">
        <v>3208</v>
      </c>
    </row>
    <row r="64" spans="1:6" x14ac:dyDescent="0.35">
      <c r="A64" s="7" t="s">
        <v>140</v>
      </c>
      <c r="B64" s="8" t="s">
        <v>208</v>
      </c>
      <c r="C64" s="9" t="s">
        <v>198</v>
      </c>
      <c r="D64" s="8" t="s">
        <v>272</v>
      </c>
      <c r="E64" s="11">
        <v>14388</v>
      </c>
      <c r="F64" s="11">
        <v>17178</v>
      </c>
    </row>
    <row r="65" spans="1:7" x14ac:dyDescent="0.35">
      <c r="A65" s="7" t="s">
        <v>140</v>
      </c>
      <c r="B65" s="8" t="s">
        <v>208</v>
      </c>
      <c r="C65" s="9" t="s">
        <v>199</v>
      </c>
      <c r="D65" s="8" t="s">
        <v>273</v>
      </c>
      <c r="E65" s="9">
        <v>403</v>
      </c>
      <c r="F65" s="9">
        <v>145</v>
      </c>
    </row>
    <row r="66" spans="1:7" x14ac:dyDescent="0.35">
      <c r="A66" s="7" t="s">
        <v>140</v>
      </c>
      <c r="B66" s="8" t="s">
        <v>208</v>
      </c>
      <c r="C66" s="9" t="s">
        <v>200</v>
      </c>
      <c r="D66" s="8" t="s">
        <v>274</v>
      </c>
      <c r="E66" s="11">
        <v>8778</v>
      </c>
      <c r="F66" s="11">
        <v>7595</v>
      </c>
    </row>
    <row r="67" spans="1:7" x14ac:dyDescent="0.35">
      <c r="A67" s="7" t="s">
        <v>140</v>
      </c>
      <c r="B67" s="8" t="s">
        <v>208</v>
      </c>
      <c r="C67" s="9" t="s">
        <v>201</v>
      </c>
      <c r="D67" s="8" t="s">
        <v>275</v>
      </c>
      <c r="E67" s="9">
        <v>93</v>
      </c>
      <c r="F67" s="9">
        <v>223</v>
      </c>
    </row>
    <row r="68" spans="1:7" x14ac:dyDescent="0.35">
      <c r="A68" s="7" t="s">
        <v>140</v>
      </c>
      <c r="B68" s="8" t="s">
        <v>208</v>
      </c>
      <c r="C68" s="9" t="s">
        <v>202</v>
      </c>
      <c r="D68" s="8" t="s">
        <v>276</v>
      </c>
      <c r="E68" s="11">
        <v>6012</v>
      </c>
      <c r="F68" s="11">
        <v>4207</v>
      </c>
    </row>
    <row r="69" spans="1:7" x14ac:dyDescent="0.35">
      <c r="A69" s="7" t="s">
        <v>140</v>
      </c>
      <c r="B69" s="8" t="s">
        <v>208</v>
      </c>
      <c r="C69" s="9" t="s">
        <v>204</v>
      </c>
      <c r="D69" s="8" t="s">
        <v>277</v>
      </c>
      <c r="E69" s="11">
        <v>5950</v>
      </c>
      <c r="F69" s="11">
        <v>2964</v>
      </c>
    </row>
    <row r="70" spans="1:7" x14ac:dyDescent="0.35">
      <c r="A70" s="7" t="s">
        <v>140</v>
      </c>
      <c r="B70" s="8" t="s">
        <v>208</v>
      </c>
      <c r="C70" s="9" t="s">
        <v>205</v>
      </c>
      <c r="D70" s="8" t="s">
        <v>278</v>
      </c>
      <c r="E70" s="11">
        <v>12485</v>
      </c>
      <c r="F70" s="11">
        <v>5516</v>
      </c>
    </row>
    <row r="71" spans="1:7" x14ac:dyDescent="0.35">
      <c r="A71" s="7" t="s">
        <v>140</v>
      </c>
      <c r="B71" s="8" t="s">
        <v>208</v>
      </c>
      <c r="C71" s="9" t="s">
        <v>206</v>
      </c>
      <c r="D71" s="8" t="s">
        <v>279</v>
      </c>
      <c r="E71" s="11">
        <v>1025</v>
      </c>
      <c r="F71" s="9">
        <v>430</v>
      </c>
    </row>
    <row r="72" spans="1:7" x14ac:dyDescent="0.35">
      <c r="A72" s="7" t="s">
        <v>140</v>
      </c>
      <c r="B72" s="8" t="s">
        <v>208</v>
      </c>
      <c r="C72" s="9" t="s">
        <v>301</v>
      </c>
      <c r="D72" s="8" t="s">
        <v>300</v>
      </c>
      <c r="E72" s="9">
        <v>10</v>
      </c>
      <c r="F72" s="9">
        <v>386</v>
      </c>
    </row>
    <row r="73" spans="1:7" x14ac:dyDescent="0.35">
      <c r="E73" s="6">
        <f>SUM(E4:E72)</f>
        <v>165483</v>
      </c>
      <c r="F73" s="6">
        <f>SUM(F4:F72)</f>
        <v>131015</v>
      </c>
      <c r="G73" s="6">
        <f>SUM(E73:F73)</f>
        <v>296498</v>
      </c>
    </row>
    <row r="76" spans="1:7" x14ac:dyDescent="0.35">
      <c r="A76" s="16" t="s">
        <v>138</v>
      </c>
    </row>
    <row r="77" spans="1:7" ht="72.5" x14ac:dyDescent="0.35">
      <c r="A77" s="25" t="s">
        <v>1</v>
      </c>
      <c r="B77" s="12" t="s">
        <v>2</v>
      </c>
      <c r="C77" s="25" t="s">
        <v>3</v>
      </c>
      <c r="D77" s="12" t="s">
        <v>4</v>
      </c>
      <c r="E77" s="26" t="s">
        <v>5</v>
      </c>
      <c r="F77" s="26" t="s">
        <v>6</v>
      </c>
      <c r="G77" s="27" t="s">
        <v>7</v>
      </c>
    </row>
    <row r="78" spans="1:7" x14ac:dyDescent="0.35">
      <c r="A78" s="7" t="s">
        <v>140</v>
      </c>
      <c r="B78" s="8" t="s">
        <v>208</v>
      </c>
      <c r="C78" s="9" t="s">
        <v>181</v>
      </c>
      <c r="D78" s="8" t="s">
        <v>258</v>
      </c>
      <c r="E78" s="9">
        <v>231</v>
      </c>
      <c r="F78" s="9">
        <v>764</v>
      </c>
    </row>
    <row r="79" spans="1:7" x14ac:dyDescent="0.35">
      <c r="A79" s="7" t="s">
        <v>140</v>
      </c>
      <c r="B79" s="8" t="s">
        <v>208</v>
      </c>
      <c r="C79" s="9" t="s">
        <v>182</v>
      </c>
      <c r="D79" s="8" t="s">
        <v>259</v>
      </c>
      <c r="E79" s="11">
        <v>2022</v>
      </c>
      <c r="F79" s="11">
        <v>2188</v>
      </c>
    </row>
    <row r="80" spans="1:7" x14ac:dyDescent="0.35">
      <c r="A80" s="7" t="s">
        <v>140</v>
      </c>
      <c r="B80" s="8" t="s">
        <v>208</v>
      </c>
      <c r="C80" s="9" t="s">
        <v>183</v>
      </c>
      <c r="D80" s="8" t="s">
        <v>260</v>
      </c>
      <c r="E80" s="11">
        <v>4414</v>
      </c>
      <c r="F80" s="11">
        <v>3790</v>
      </c>
    </row>
    <row r="81" spans="1:6" x14ac:dyDescent="0.35">
      <c r="A81" s="7" t="s">
        <v>140</v>
      </c>
      <c r="B81" s="8" t="s">
        <v>208</v>
      </c>
      <c r="C81" s="9" t="s">
        <v>184</v>
      </c>
      <c r="D81" s="8" t="s">
        <v>261</v>
      </c>
      <c r="E81" s="9">
        <v>126</v>
      </c>
      <c r="F81" s="9">
        <v>157</v>
      </c>
    </row>
    <row r="82" spans="1:6" x14ac:dyDescent="0.35">
      <c r="A82" s="7" t="s">
        <v>140</v>
      </c>
      <c r="B82" s="8" t="s">
        <v>208</v>
      </c>
      <c r="C82" s="9" t="s">
        <v>185</v>
      </c>
      <c r="D82" s="8" t="s">
        <v>282</v>
      </c>
      <c r="E82" s="11">
        <v>9716</v>
      </c>
      <c r="F82" s="11">
        <v>6946</v>
      </c>
    </row>
    <row r="83" spans="1:6" x14ac:dyDescent="0.35">
      <c r="A83" s="7" t="s">
        <v>140</v>
      </c>
      <c r="B83" s="8" t="s">
        <v>208</v>
      </c>
      <c r="C83" s="9" t="s">
        <v>186</v>
      </c>
      <c r="D83" s="8" t="s">
        <v>262</v>
      </c>
      <c r="E83" s="11">
        <v>8679</v>
      </c>
      <c r="F83" s="11">
        <v>12910</v>
      </c>
    </row>
    <row r="84" spans="1:6" x14ac:dyDescent="0.35">
      <c r="A84" s="7" t="s">
        <v>140</v>
      </c>
      <c r="B84" s="8" t="s">
        <v>208</v>
      </c>
      <c r="C84" s="9" t="s">
        <v>187</v>
      </c>
      <c r="D84" s="8" t="s">
        <v>263</v>
      </c>
      <c r="E84" s="11">
        <v>9336</v>
      </c>
      <c r="F84" s="11">
        <v>7339</v>
      </c>
    </row>
    <row r="85" spans="1:6" x14ac:dyDescent="0.35">
      <c r="A85" s="7" t="s">
        <v>140</v>
      </c>
      <c r="B85" s="8" t="s">
        <v>208</v>
      </c>
      <c r="C85" s="9" t="s">
        <v>189</v>
      </c>
      <c r="D85" s="8" t="s">
        <v>264</v>
      </c>
      <c r="E85" s="11">
        <v>10394</v>
      </c>
      <c r="F85" s="11">
        <v>13002</v>
      </c>
    </row>
    <row r="86" spans="1:6" x14ac:dyDescent="0.35">
      <c r="A86" s="7" t="s">
        <v>140</v>
      </c>
      <c r="B86" s="8" t="s">
        <v>208</v>
      </c>
      <c r="C86" s="9" t="s">
        <v>190</v>
      </c>
      <c r="D86" s="8" t="s">
        <v>265</v>
      </c>
      <c r="E86" s="11">
        <v>6525</v>
      </c>
      <c r="F86" s="11">
        <v>4053</v>
      </c>
    </row>
    <row r="87" spans="1:6" x14ac:dyDescent="0.35">
      <c r="A87" s="7" t="s">
        <v>140</v>
      </c>
      <c r="B87" s="8" t="s">
        <v>208</v>
      </c>
      <c r="C87" s="9" t="s">
        <v>191</v>
      </c>
      <c r="D87" s="8" t="s">
        <v>266</v>
      </c>
      <c r="E87" s="11">
        <v>5821</v>
      </c>
      <c r="F87" s="11">
        <v>3085</v>
      </c>
    </row>
    <row r="88" spans="1:6" x14ac:dyDescent="0.35">
      <c r="A88" s="7" t="s">
        <v>140</v>
      </c>
      <c r="B88" s="8" t="s">
        <v>208</v>
      </c>
      <c r="C88" s="9" t="s">
        <v>192</v>
      </c>
      <c r="D88" s="8" t="s">
        <v>267</v>
      </c>
      <c r="E88" s="11">
        <v>6501</v>
      </c>
      <c r="F88" s="11">
        <v>3046</v>
      </c>
    </row>
    <row r="89" spans="1:6" x14ac:dyDescent="0.35">
      <c r="A89" s="7" t="s">
        <v>140</v>
      </c>
      <c r="B89" s="8" t="s">
        <v>208</v>
      </c>
      <c r="C89" s="9" t="s">
        <v>193</v>
      </c>
      <c r="D89" s="8" t="s">
        <v>268</v>
      </c>
      <c r="E89" s="11">
        <v>2385</v>
      </c>
      <c r="F89" s="11">
        <v>1402</v>
      </c>
    </row>
    <row r="90" spans="1:6" x14ac:dyDescent="0.35">
      <c r="A90" s="7" t="s">
        <v>140</v>
      </c>
      <c r="B90" s="8" t="s">
        <v>208</v>
      </c>
      <c r="C90" s="9" t="s">
        <v>195</v>
      </c>
      <c r="D90" s="8" t="s">
        <v>269</v>
      </c>
      <c r="E90" s="11">
        <v>16543</v>
      </c>
      <c r="F90" s="11">
        <v>12397</v>
      </c>
    </row>
    <row r="91" spans="1:6" x14ac:dyDescent="0.35">
      <c r="A91" s="7" t="s">
        <v>140</v>
      </c>
      <c r="B91" s="8" t="s">
        <v>208</v>
      </c>
      <c r="C91" s="9" t="s">
        <v>196</v>
      </c>
      <c r="D91" s="8" t="s">
        <v>270</v>
      </c>
      <c r="E91" s="11">
        <v>9935</v>
      </c>
      <c r="F91" s="11">
        <v>8785</v>
      </c>
    </row>
    <row r="92" spans="1:6" x14ac:dyDescent="0.35">
      <c r="A92" s="7" t="s">
        <v>140</v>
      </c>
      <c r="B92" s="8" t="s">
        <v>208</v>
      </c>
      <c r="C92" s="9" t="s">
        <v>197</v>
      </c>
      <c r="D92" s="8" t="s">
        <v>271</v>
      </c>
      <c r="E92" s="11">
        <v>3310</v>
      </c>
      <c r="F92" s="11">
        <v>3208</v>
      </c>
    </row>
    <row r="93" spans="1:6" x14ac:dyDescent="0.35">
      <c r="A93" s="7" t="s">
        <v>140</v>
      </c>
      <c r="B93" s="8" t="s">
        <v>208</v>
      </c>
      <c r="C93" s="9" t="s">
        <v>198</v>
      </c>
      <c r="D93" s="8" t="s">
        <v>272</v>
      </c>
      <c r="E93" s="11">
        <v>14388</v>
      </c>
      <c r="F93" s="11">
        <v>17178</v>
      </c>
    </row>
    <row r="94" spans="1:6" x14ac:dyDescent="0.35">
      <c r="A94" s="7" t="s">
        <v>140</v>
      </c>
      <c r="B94" s="8" t="s">
        <v>208</v>
      </c>
      <c r="C94" s="9" t="s">
        <v>199</v>
      </c>
      <c r="D94" s="8" t="s">
        <v>273</v>
      </c>
      <c r="E94" s="9">
        <v>403</v>
      </c>
      <c r="F94" s="9">
        <v>145</v>
      </c>
    </row>
    <row r="95" spans="1:6" x14ac:dyDescent="0.35">
      <c r="A95" s="7" t="s">
        <v>140</v>
      </c>
      <c r="B95" s="8" t="s">
        <v>208</v>
      </c>
      <c r="C95" s="9" t="s">
        <v>200</v>
      </c>
      <c r="D95" s="8" t="s">
        <v>274</v>
      </c>
      <c r="E95" s="11">
        <v>8778</v>
      </c>
      <c r="F95" s="11">
        <v>7595</v>
      </c>
    </row>
    <row r="96" spans="1:6" x14ac:dyDescent="0.35">
      <c r="A96" s="7" t="s">
        <v>140</v>
      </c>
      <c r="B96" s="8" t="s">
        <v>208</v>
      </c>
      <c r="C96" s="9" t="s">
        <v>201</v>
      </c>
      <c r="D96" s="8" t="s">
        <v>275</v>
      </c>
      <c r="E96" s="9">
        <v>93</v>
      </c>
      <c r="F96" s="9">
        <v>223</v>
      </c>
    </row>
    <row r="97" spans="1:7" x14ac:dyDescent="0.35">
      <c r="A97" s="7" t="s">
        <v>140</v>
      </c>
      <c r="B97" s="8" t="s">
        <v>208</v>
      </c>
      <c r="C97" s="9" t="s">
        <v>202</v>
      </c>
      <c r="D97" s="8" t="s">
        <v>276</v>
      </c>
      <c r="E97" s="11">
        <v>6012</v>
      </c>
      <c r="F97" s="11">
        <v>4207</v>
      </c>
    </row>
    <row r="98" spans="1:7" x14ac:dyDescent="0.35">
      <c r="A98" s="7" t="s">
        <v>140</v>
      </c>
      <c r="B98" s="8" t="s">
        <v>208</v>
      </c>
      <c r="C98" s="9" t="s">
        <v>204</v>
      </c>
      <c r="D98" s="8" t="s">
        <v>277</v>
      </c>
      <c r="E98" s="11">
        <v>5950</v>
      </c>
      <c r="F98" s="11">
        <v>2964</v>
      </c>
    </row>
    <row r="99" spans="1:7" x14ac:dyDescent="0.35">
      <c r="A99" s="7" t="s">
        <v>140</v>
      </c>
      <c r="B99" s="8" t="s">
        <v>208</v>
      </c>
      <c r="C99" s="9" t="s">
        <v>205</v>
      </c>
      <c r="D99" s="8" t="s">
        <v>278</v>
      </c>
      <c r="E99" s="11">
        <v>12485</v>
      </c>
      <c r="F99" s="11">
        <v>5516</v>
      </c>
    </row>
    <row r="100" spans="1:7" x14ac:dyDescent="0.35">
      <c r="A100" s="7" t="s">
        <v>140</v>
      </c>
      <c r="B100" s="8" t="s">
        <v>208</v>
      </c>
      <c r="C100" s="9" t="s">
        <v>206</v>
      </c>
      <c r="D100" s="8" t="s">
        <v>279</v>
      </c>
      <c r="E100" s="11">
        <v>1025</v>
      </c>
      <c r="F100" s="9">
        <v>430</v>
      </c>
    </row>
    <row r="101" spans="1:7" x14ac:dyDescent="0.35">
      <c r="E101" s="12">
        <f>SUM(E78:E100)</f>
        <v>145072</v>
      </c>
      <c r="F101" s="12">
        <f>SUM(F78:F100)</f>
        <v>121330</v>
      </c>
      <c r="G101" s="12">
        <f>SUM(E101:F101)</f>
        <v>266402</v>
      </c>
    </row>
    <row r="103" spans="1:7" x14ac:dyDescent="0.35">
      <c r="A103" s="16" t="s">
        <v>139</v>
      </c>
    </row>
    <row r="104" spans="1:7" ht="72.5" x14ac:dyDescent="0.35">
      <c r="A104" s="25" t="s">
        <v>1</v>
      </c>
      <c r="B104" s="12" t="s">
        <v>2</v>
      </c>
      <c r="C104" s="25" t="s">
        <v>3</v>
      </c>
      <c r="D104" s="12" t="s">
        <v>4</v>
      </c>
      <c r="E104" s="26" t="s">
        <v>5</v>
      </c>
      <c r="F104" s="26" t="s">
        <v>6</v>
      </c>
      <c r="G104" s="27" t="s">
        <v>7</v>
      </c>
    </row>
    <row r="105" spans="1:7" x14ac:dyDescent="0.35">
      <c r="A105" s="7" t="s">
        <v>140</v>
      </c>
      <c r="B105" s="8" t="s">
        <v>208</v>
      </c>
      <c r="C105" s="9" t="s">
        <v>301</v>
      </c>
      <c r="D105" s="8" t="s">
        <v>300</v>
      </c>
      <c r="E105" s="9">
        <v>10</v>
      </c>
      <c r="F105" s="9">
        <v>386</v>
      </c>
    </row>
    <row r="106" spans="1:7" x14ac:dyDescent="0.35">
      <c r="A106" s="7" t="s">
        <v>140</v>
      </c>
      <c r="B106" s="8" t="s">
        <v>208</v>
      </c>
      <c r="C106" s="9" t="s">
        <v>209</v>
      </c>
      <c r="D106" s="10" t="s">
        <v>210</v>
      </c>
      <c r="E106" s="11">
        <v>2826</v>
      </c>
      <c r="F106" s="11">
        <v>5036</v>
      </c>
    </row>
    <row r="107" spans="1:7" x14ac:dyDescent="0.35">
      <c r="A107" s="7" t="s">
        <v>140</v>
      </c>
      <c r="B107" s="8" t="s">
        <v>208</v>
      </c>
      <c r="C107" s="9" t="s">
        <v>141</v>
      </c>
      <c r="D107" s="8" t="s">
        <v>211</v>
      </c>
      <c r="E107" s="9">
        <v>378</v>
      </c>
      <c r="F107" s="9">
        <v>0</v>
      </c>
    </row>
    <row r="108" spans="1:7" x14ac:dyDescent="0.35">
      <c r="A108" s="7" t="s">
        <v>140</v>
      </c>
      <c r="B108" s="8" t="s">
        <v>208</v>
      </c>
      <c r="C108" s="9" t="s">
        <v>142</v>
      </c>
      <c r="D108" s="8" t="s">
        <v>212</v>
      </c>
      <c r="E108" s="9">
        <v>196</v>
      </c>
      <c r="F108" s="9">
        <v>21</v>
      </c>
    </row>
    <row r="109" spans="1:7" x14ac:dyDescent="0.35">
      <c r="A109" s="7" t="s">
        <v>140</v>
      </c>
      <c r="B109" s="8" t="s">
        <v>208</v>
      </c>
      <c r="C109" s="9" t="s">
        <v>213</v>
      </c>
      <c r="D109" s="8" t="s">
        <v>214</v>
      </c>
      <c r="E109" s="9">
        <v>4</v>
      </c>
      <c r="F109" s="9">
        <v>408</v>
      </c>
    </row>
    <row r="110" spans="1:7" x14ac:dyDescent="0.35">
      <c r="A110" s="7" t="s">
        <v>140</v>
      </c>
      <c r="B110" s="8" t="s">
        <v>208</v>
      </c>
      <c r="C110" s="9" t="s">
        <v>283</v>
      </c>
      <c r="D110" s="8" t="s">
        <v>284</v>
      </c>
      <c r="E110" s="9">
        <v>5</v>
      </c>
      <c r="F110" s="9">
        <v>265</v>
      </c>
    </row>
    <row r="111" spans="1:7" x14ac:dyDescent="0.35">
      <c r="A111" s="7" t="s">
        <v>140</v>
      </c>
      <c r="B111" s="8" t="s">
        <v>208</v>
      </c>
      <c r="C111" s="9" t="s">
        <v>288</v>
      </c>
      <c r="D111" s="8" t="s">
        <v>247</v>
      </c>
      <c r="E111" s="9">
        <v>486</v>
      </c>
      <c r="F111" s="9">
        <v>27</v>
      </c>
    </row>
    <row r="112" spans="1:7" x14ac:dyDescent="0.35">
      <c r="A112" s="7" t="s">
        <v>140</v>
      </c>
      <c r="B112" s="8" t="s">
        <v>208</v>
      </c>
      <c r="C112" s="9" t="s">
        <v>215</v>
      </c>
      <c r="D112" s="8" t="s">
        <v>216</v>
      </c>
      <c r="E112" s="9">
        <v>8</v>
      </c>
      <c r="F112" s="9">
        <v>383</v>
      </c>
    </row>
    <row r="113" spans="1:6" x14ac:dyDescent="0.35">
      <c r="A113" s="7" t="s">
        <v>140</v>
      </c>
      <c r="B113" s="8" t="s">
        <v>208</v>
      </c>
      <c r="C113" s="9" t="s">
        <v>217</v>
      </c>
      <c r="D113" s="8" t="s">
        <v>218</v>
      </c>
      <c r="E113" s="9">
        <v>5</v>
      </c>
      <c r="F113" s="9">
        <v>118</v>
      </c>
    </row>
    <row r="114" spans="1:6" x14ac:dyDescent="0.35">
      <c r="A114" s="7" t="s">
        <v>140</v>
      </c>
      <c r="B114" s="8" t="s">
        <v>208</v>
      </c>
      <c r="C114" s="9" t="s">
        <v>219</v>
      </c>
      <c r="D114" s="8" t="s">
        <v>220</v>
      </c>
      <c r="E114" s="9">
        <v>6</v>
      </c>
      <c r="F114" s="9">
        <v>314</v>
      </c>
    </row>
    <row r="115" spans="1:6" x14ac:dyDescent="0.35">
      <c r="A115" s="7" t="s">
        <v>140</v>
      </c>
      <c r="B115" s="8" t="s">
        <v>208</v>
      </c>
      <c r="C115" s="9" t="s">
        <v>143</v>
      </c>
      <c r="D115" s="8" t="s">
        <v>221</v>
      </c>
      <c r="E115" s="11">
        <v>1647</v>
      </c>
      <c r="F115" s="9">
        <v>132</v>
      </c>
    </row>
    <row r="116" spans="1:6" x14ac:dyDescent="0.35">
      <c r="A116" s="7" t="s">
        <v>140</v>
      </c>
      <c r="B116" s="8" t="s">
        <v>208</v>
      </c>
      <c r="C116" s="9" t="s">
        <v>145</v>
      </c>
      <c r="D116" s="8" t="s">
        <v>222</v>
      </c>
      <c r="E116" s="9">
        <v>61</v>
      </c>
      <c r="F116" s="9">
        <v>0</v>
      </c>
    </row>
    <row r="117" spans="1:6" x14ac:dyDescent="0.35">
      <c r="A117" s="7" t="s">
        <v>140</v>
      </c>
      <c r="B117" s="8" t="s">
        <v>208</v>
      </c>
      <c r="C117" s="9" t="s">
        <v>285</v>
      </c>
      <c r="D117" s="8" t="s">
        <v>286</v>
      </c>
      <c r="E117" s="9">
        <v>56</v>
      </c>
      <c r="F117" s="9">
        <v>0</v>
      </c>
    </row>
    <row r="118" spans="1:6" x14ac:dyDescent="0.35">
      <c r="A118" s="7" t="s">
        <v>140</v>
      </c>
      <c r="B118" s="8" t="s">
        <v>208</v>
      </c>
      <c r="C118" s="9" t="s">
        <v>146</v>
      </c>
      <c r="D118" s="8" t="s">
        <v>223</v>
      </c>
      <c r="E118" s="9">
        <v>15</v>
      </c>
      <c r="F118" s="9">
        <v>0</v>
      </c>
    </row>
    <row r="119" spans="1:6" x14ac:dyDescent="0.35">
      <c r="A119" s="7" t="s">
        <v>140</v>
      </c>
      <c r="B119" s="8" t="s">
        <v>208</v>
      </c>
      <c r="C119" s="9" t="s">
        <v>147</v>
      </c>
      <c r="D119" s="8" t="s">
        <v>224</v>
      </c>
      <c r="E119" s="9">
        <v>147</v>
      </c>
      <c r="F119" s="9">
        <v>199</v>
      </c>
    </row>
    <row r="120" spans="1:6" x14ac:dyDescent="0.35">
      <c r="A120" s="7" t="s">
        <v>140</v>
      </c>
      <c r="B120" s="8" t="s">
        <v>208</v>
      </c>
      <c r="C120" s="9" t="s">
        <v>149</v>
      </c>
      <c r="D120" s="8" t="s">
        <v>225</v>
      </c>
      <c r="E120" s="9">
        <v>279</v>
      </c>
      <c r="F120" s="9">
        <v>0</v>
      </c>
    </row>
    <row r="121" spans="1:6" x14ac:dyDescent="0.35">
      <c r="A121" s="7" t="s">
        <v>140</v>
      </c>
      <c r="B121" s="8" t="s">
        <v>208</v>
      </c>
      <c r="C121" s="9" t="s">
        <v>150</v>
      </c>
      <c r="D121" s="8" t="s">
        <v>226</v>
      </c>
      <c r="E121" s="9">
        <v>58</v>
      </c>
      <c r="F121" s="9">
        <v>0</v>
      </c>
    </row>
    <row r="122" spans="1:6" x14ac:dyDescent="0.35">
      <c r="A122" s="7" t="s">
        <v>140</v>
      </c>
      <c r="B122" s="8" t="s">
        <v>208</v>
      </c>
      <c r="C122" s="9" t="s">
        <v>151</v>
      </c>
      <c r="D122" s="8" t="s">
        <v>227</v>
      </c>
      <c r="E122" s="9">
        <v>350</v>
      </c>
      <c r="F122" s="9">
        <v>0</v>
      </c>
    </row>
    <row r="123" spans="1:6" x14ac:dyDescent="0.35">
      <c r="A123" s="7" t="s">
        <v>140</v>
      </c>
      <c r="B123" s="8" t="s">
        <v>208</v>
      </c>
      <c r="C123" s="9" t="s">
        <v>153</v>
      </c>
      <c r="D123" s="8" t="s">
        <v>228</v>
      </c>
      <c r="E123" s="9">
        <v>102</v>
      </c>
      <c r="F123" s="9">
        <v>0</v>
      </c>
    </row>
    <row r="124" spans="1:6" x14ac:dyDescent="0.35">
      <c r="A124" s="7" t="s">
        <v>140</v>
      </c>
      <c r="B124" s="8" t="s">
        <v>208</v>
      </c>
      <c r="C124" s="9" t="s">
        <v>154</v>
      </c>
      <c r="D124" s="8" t="s">
        <v>229</v>
      </c>
      <c r="E124" s="9">
        <v>370</v>
      </c>
      <c r="F124" s="9">
        <v>0</v>
      </c>
    </row>
    <row r="125" spans="1:6" x14ac:dyDescent="0.35">
      <c r="A125" s="7" t="s">
        <v>140</v>
      </c>
      <c r="B125" s="8" t="s">
        <v>208</v>
      </c>
      <c r="C125" s="9" t="s">
        <v>155</v>
      </c>
      <c r="D125" s="8" t="s">
        <v>230</v>
      </c>
      <c r="E125" s="9">
        <v>128</v>
      </c>
      <c r="F125" s="9">
        <v>0</v>
      </c>
    </row>
    <row r="126" spans="1:6" x14ac:dyDescent="0.35">
      <c r="A126" s="7" t="s">
        <v>140</v>
      </c>
      <c r="B126" s="8" t="s">
        <v>208</v>
      </c>
      <c r="C126" s="9" t="s">
        <v>156</v>
      </c>
      <c r="D126" s="8" t="s">
        <v>231</v>
      </c>
      <c r="E126" s="9">
        <v>103</v>
      </c>
      <c r="F126" s="9">
        <v>0</v>
      </c>
    </row>
    <row r="127" spans="1:6" x14ac:dyDescent="0.35">
      <c r="A127" s="7" t="s">
        <v>140</v>
      </c>
      <c r="B127" s="8" t="s">
        <v>208</v>
      </c>
      <c r="C127" s="9" t="s">
        <v>157</v>
      </c>
      <c r="D127" s="8" t="s">
        <v>232</v>
      </c>
      <c r="E127" s="9">
        <v>103</v>
      </c>
      <c r="F127" s="9">
        <v>0</v>
      </c>
    </row>
    <row r="128" spans="1:6" x14ac:dyDescent="0.35">
      <c r="A128" s="7" t="s">
        <v>140</v>
      </c>
      <c r="B128" s="8" t="s">
        <v>208</v>
      </c>
      <c r="C128" s="9" t="s">
        <v>158</v>
      </c>
      <c r="D128" s="8" t="s">
        <v>233</v>
      </c>
      <c r="E128" s="9">
        <v>49</v>
      </c>
      <c r="F128" s="9">
        <v>0</v>
      </c>
    </row>
    <row r="129" spans="1:6" x14ac:dyDescent="0.35">
      <c r="A129" s="7" t="s">
        <v>140</v>
      </c>
      <c r="B129" s="8" t="s">
        <v>208</v>
      </c>
      <c r="C129" s="9" t="s">
        <v>159</v>
      </c>
      <c r="D129" s="8" t="s">
        <v>234</v>
      </c>
      <c r="E129" s="9">
        <v>194</v>
      </c>
      <c r="F129" s="9">
        <v>29</v>
      </c>
    </row>
    <row r="130" spans="1:6" x14ac:dyDescent="0.35">
      <c r="A130" s="7" t="s">
        <v>140</v>
      </c>
      <c r="B130" s="8" t="s">
        <v>208</v>
      </c>
      <c r="C130" s="9" t="s">
        <v>160</v>
      </c>
      <c r="D130" s="8" t="s">
        <v>235</v>
      </c>
      <c r="E130" s="9">
        <v>147</v>
      </c>
      <c r="F130" s="9">
        <v>1</v>
      </c>
    </row>
    <row r="131" spans="1:6" x14ac:dyDescent="0.35">
      <c r="A131" s="7" t="s">
        <v>140</v>
      </c>
      <c r="B131" s="8" t="s">
        <v>208</v>
      </c>
      <c r="C131" s="9" t="s">
        <v>161</v>
      </c>
      <c r="D131" s="8" t="s">
        <v>236</v>
      </c>
      <c r="E131" s="9">
        <v>210</v>
      </c>
      <c r="F131" s="9">
        <v>1</v>
      </c>
    </row>
    <row r="132" spans="1:6" x14ac:dyDescent="0.35">
      <c r="A132" s="7" t="s">
        <v>140</v>
      </c>
      <c r="B132" s="8" t="s">
        <v>208</v>
      </c>
      <c r="C132" s="9" t="s">
        <v>162</v>
      </c>
      <c r="D132" s="8" t="s">
        <v>237</v>
      </c>
      <c r="E132" s="9">
        <v>85</v>
      </c>
      <c r="F132" s="9">
        <v>2</v>
      </c>
    </row>
    <row r="133" spans="1:6" x14ac:dyDescent="0.35">
      <c r="A133" s="7" t="s">
        <v>140</v>
      </c>
      <c r="B133" s="8" t="s">
        <v>208</v>
      </c>
      <c r="C133" s="9" t="s">
        <v>163</v>
      </c>
      <c r="D133" s="8" t="s">
        <v>238</v>
      </c>
      <c r="E133" s="9">
        <v>48</v>
      </c>
      <c r="F133" s="9">
        <v>0</v>
      </c>
    </row>
    <row r="134" spans="1:6" x14ac:dyDescent="0.35">
      <c r="A134" s="7" t="s">
        <v>140</v>
      </c>
      <c r="B134" s="8" t="s">
        <v>208</v>
      </c>
      <c r="C134" s="9" t="s">
        <v>164</v>
      </c>
      <c r="D134" s="8" t="s">
        <v>239</v>
      </c>
      <c r="E134" s="9">
        <v>67</v>
      </c>
      <c r="F134" s="9">
        <v>0</v>
      </c>
    </row>
    <row r="135" spans="1:6" x14ac:dyDescent="0.35">
      <c r="A135" s="7" t="s">
        <v>140</v>
      </c>
      <c r="B135" s="8" t="s">
        <v>208</v>
      </c>
      <c r="C135" s="9" t="s">
        <v>165</v>
      </c>
      <c r="D135" s="8" t="s">
        <v>240</v>
      </c>
      <c r="E135" s="9">
        <v>63</v>
      </c>
      <c r="F135" s="9">
        <v>0</v>
      </c>
    </row>
    <row r="136" spans="1:6" x14ac:dyDescent="0.35">
      <c r="A136" s="7" t="s">
        <v>140</v>
      </c>
      <c r="B136" s="8" t="s">
        <v>208</v>
      </c>
      <c r="C136" s="9" t="s">
        <v>166</v>
      </c>
      <c r="D136" s="8" t="s">
        <v>241</v>
      </c>
      <c r="E136" s="9">
        <v>21</v>
      </c>
      <c r="F136" s="9">
        <v>0</v>
      </c>
    </row>
    <row r="137" spans="1:6" x14ac:dyDescent="0.35">
      <c r="A137" s="7" t="s">
        <v>140</v>
      </c>
      <c r="B137" s="8" t="s">
        <v>208</v>
      </c>
      <c r="C137" s="9" t="s">
        <v>167</v>
      </c>
      <c r="D137" s="8" t="s">
        <v>242</v>
      </c>
      <c r="E137" s="9">
        <v>66</v>
      </c>
      <c r="F137" s="9">
        <v>0</v>
      </c>
    </row>
    <row r="138" spans="1:6" x14ac:dyDescent="0.35">
      <c r="A138" s="7" t="s">
        <v>140</v>
      </c>
      <c r="B138" s="8" t="s">
        <v>208</v>
      </c>
      <c r="C138" s="9" t="s">
        <v>168</v>
      </c>
      <c r="D138" s="8" t="s">
        <v>243</v>
      </c>
      <c r="E138" s="11">
        <v>1044</v>
      </c>
      <c r="F138" s="11">
        <v>1205</v>
      </c>
    </row>
    <row r="139" spans="1:6" x14ac:dyDescent="0.35">
      <c r="A139" s="7" t="s">
        <v>140</v>
      </c>
      <c r="B139" s="8" t="s">
        <v>208</v>
      </c>
      <c r="C139" s="9" t="s">
        <v>169</v>
      </c>
      <c r="D139" s="8" t="s">
        <v>244</v>
      </c>
      <c r="E139" s="9">
        <v>326</v>
      </c>
      <c r="F139" s="9">
        <v>252</v>
      </c>
    </row>
    <row r="140" spans="1:6" x14ac:dyDescent="0.35">
      <c r="A140" s="7" t="s">
        <v>140</v>
      </c>
      <c r="B140" s="8" t="s">
        <v>208</v>
      </c>
      <c r="C140" s="9" t="s">
        <v>170</v>
      </c>
      <c r="D140" s="8" t="s">
        <v>245</v>
      </c>
      <c r="E140" s="9">
        <v>962</v>
      </c>
      <c r="F140" s="9">
        <v>423</v>
      </c>
    </row>
    <row r="141" spans="1:6" x14ac:dyDescent="0.35">
      <c r="A141" s="7" t="s">
        <v>140</v>
      </c>
      <c r="B141" s="8" t="s">
        <v>208</v>
      </c>
      <c r="C141" s="9" t="s">
        <v>171</v>
      </c>
      <c r="D141" s="8" t="s">
        <v>246</v>
      </c>
      <c r="E141" s="11">
        <v>1882</v>
      </c>
      <c r="F141" s="9">
        <v>96</v>
      </c>
    </row>
    <row r="142" spans="1:6" x14ac:dyDescent="0.35">
      <c r="A142" s="7" t="s">
        <v>140</v>
      </c>
      <c r="B142" s="8" t="s">
        <v>208</v>
      </c>
      <c r="C142" s="9" t="s">
        <v>173</v>
      </c>
      <c r="D142" s="8" t="s">
        <v>248</v>
      </c>
      <c r="E142" s="9">
        <v>97</v>
      </c>
      <c r="F142" s="9">
        <v>0</v>
      </c>
    </row>
    <row r="143" spans="1:6" x14ac:dyDescent="0.35">
      <c r="A143" s="7" t="s">
        <v>140</v>
      </c>
      <c r="B143" s="8" t="s">
        <v>208</v>
      </c>
      <c r="C143" s="9" t="s">
        <v>174</v>
      </c>
      <c r="D143" s="8" t="s">
        <v>249</v>
      </c>
      <c r="E143" s="9">
        <v>167</v>
      </c>
      <c r="F143" s="9">
        <v>0</v>
      </c>
    </row>
    <row r="144" spans="1:6" x14ac:dyDescent="0.35">
      <c r="A144" s="7" t="s">
        <v>140</v>
      </c>
      <c r="B144" s="8" t="s">
        <v>208</v>
      </c>
      <c r="C144" s="9" t="s">
        <v>175</v>
      </c>
      <c r="D144" s="8" t="s">
        <v>250</v>
      </c>
      <c r="E144" s="9">
        <v>132</v>
      </c>
      <c r="F144" s="9">
        <v>0</v>
      </c>
    </row>
    <row r="145" spans="1:7" x14ac:dyDescent="0.35">
      <c r="A145" s="7" t="s">
        <v>140</v>
      </c>
      <c r="B145" s="8" t="s">
        <v>208</v>
      </c>
      <c r="C145" s="9" t="s">
        <v>176</v>
      </c>
      <c r="D145" s="8" t="s">
        <v>251</v>
      </c>
      <c r="E145" s="9">
        <v>54</v>
      </c>
      <c r="F145" s="9">
        <v>0</v>
      </c>
    </row>
    <row r="146" spans="1:7" x14ac:dyDescent="0.35">
      <c r="A146" s="7" t="s">
        <v>140</v>
      </c>
      <c r="B146" s="8" t="s">
        <v>208</v>
      </c>
      <c r="C146" s="9" t="s">
        <v>177</v>
      </c>
      <c r="D146" s="8" t="s">
        <v>252</v>
      </c>
      <c r="E146" s="11">
        <v>1183</v>
      </c>
      <c r="F146" s="9">
        <v>49</v>
      </c>
    </row>
    <row r="147" spans="1:7" x14ac:dyDescent="0.35">
      <c r="A147" s="7" t="s">
        <v>140</v>
      </c>
      <c r="B147" s="8" t="s">
        <v>208</v>
      </c>
      <c r="C147" s="9" t="s">
        <v>178</v>
      </c>
      <c r="D147" s="8" t="s">
        <v>253</v>
      </c>
      <c r="E147" s="9">
        <v>483</v>
      </c>
      <c r="F147" s="9">
        <v>77</v>
      </c>
    </row>
    <row r="148" spans="1:7" x14ac:dyDescent="0.35">
      <c r="A148" s="7" t="s">
        <v>140</v>
      </c>
      <c r="B148" s="8" t="s">
        <v>208</v>
      </c>
      <c r="C148" s="9" t="s">
        <v>179</v>
      </c>
      <c r="D148" s="8" t="s">
        <v>254</v>
      </c>
      <c r="E148" s="9">
        <v>108</v>
      </c>
      <c r="F148" s="9">
        <v>10</v>
      </c>
    </row>
    <row r="149" spans="1:7" x14ac:dyDescent="0.35">
      <c r="A149" s="7" t="s">
        <v>140</v>
      </c>
      <c r="B149" s="8" t="s">
        <v>208</v>
      </c>
      <c r="C149" s="9" t="s">
        <v>180</v>
      </c>
      <c r="D149" s="8" t="s">
        <v>255</v>
      </c>
      <c r="E149" s="11">
        <v>5667</v>
      </c>
      <c r="F149" s="9">
        <v>0</v>
      </c>
    </row>
    <row r="150" spans="1:7" x14ac:dyDescent="0.35">
      <c r="A150" s="7" t="s">
        <v>140</v>
      </c>
      <c r="B150" s="8" t="s">
        <v>208</v>
      </c>
      <c r="C150" s="9" t="s">
        <v>256</v>
      </c>
      <c r="D150" s="8" t="s">
        <v>257</v>
      </c>
      <c r="E150" s="9">
        <v>13</v>
      </c>
      <c r="F150" s="9">
        <v>251</v>
      </c>
    </row>
    <row r="151" spans="1:7" x14ac:dyDescent="0.35">
      <c r="E151" s="12">
        <f>SUM(E105:E150)</f>
        <v>20411</v>
      </c>
      <c r="F151" s="12">
        <f>SUM(F105:F150)</f>
        <v>9685</v>
      </c>
      <c r="G151" s="12">
        <f>SUM(E151:F151)</f>
        <v>30096</v>
      </c>
    </row>
  </sheetData>
  <pageMargins left="0.7" right="0.7" top="0.75" bottom="0.75" header="0.3" footer="0.3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95863-DCB4-468A-B0C4-3F0D859481A8}">
  <sheetPr>
    <pageSetUpPr fitToPage="1"/>
  </sheetPr>
  <dimension ref="A2:G143"/>
  <sheetViews>
    <sheetView topLeftCell="A63" workbookViewId="0">
      <selection activeCell="A2" sqref="A2:G68"/>
    </sheetView>
  </sheetViews>
  <sheetFormatPr defaultRowHeight="14.5" x14ac:dyDescent="0.35"/>
  <sheetData>
    <row r="2" spans="1:7" ht="43.5" x14ac:dyDescent="0.35">
      <c r="A2" s="24" t="s">
        <v>0</v>
      </c>
      <c r="B2" s="32">
        <v>43983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1" t="s">
        <v>8</v>
      </c>
      <c r="B4" s="2" t="s">
        <v>9</v>
      </c>
      <c r="C4" s="1" t="s">
        <v>10</v>
      </c>
      <c r="D4" s="3" t="s">
        <v>11</v>
      </c>
      <c r="E4" s="4">
        <v>0</v>
      </c>
      <c r="F4" s="4">
        <v>0</v>
      </c>
    </row>
    <row r="5" spans="1:7" x14ac:dyDescent="0.35">
      <c r="A5" s="1" t="s">
        <v>8</v>
      </c>
      <c r="B5" s="2" t="s">
        <v>9</v>
      </c>
      <c r="C5" s="1" t="s">
        <v>12</v>
      </c>
      <c r="D5" s="3" t="s">
        <v>13</v>
      </c>
      <c r="E5" s="4">
        <v>24</v>
      </c>
      <c r="F5" s="4">
        <v>5</v>
      </c>
    </row>
    <row r="6" spans="1:7" x14ac:dyDescent="0.35">
      <c r="A6" s="1" t="s">
        <v>8</v>
      </c>
      <c r="B6" s="2" t="s">
        <v>9</v>
      </c>
      <c r="C6" s="1" t="s">
        <v>14</v>
      </c>
      <c r="D6" s="3" t="s">
        <v>15</v>
      </c>
      <c r="E6" s="4">
        <v>527</v>
      </c>
      <c r="F6" s="4">
        <v>65</v>
      </c>
    </row>
    <row r="7" spans="1:7" x14ac:dyDescent="0.35">
      <c r="A7" s="1" t="s">
        <v>8</v>
      </c>
      <c r="B7" s="2" t="s">
        <v>9</v>
      </c>
      <c r="C7" s="1" t="s">
        <v>16</v>
      </c>
      <c r="D7" s="3" t="s">
        <v>17</v>
      </c>
      <c r="E7" s="4">
        <v>429</v>
      </c>
      <c r="F7" s="4">
        <v>0</v>
      </c>
    </row>
    <row r="8" spans="1:7" x14ac:dyDescent="0.35">
      <c r="A8" s="1" t="s">
        <v>8</v>
      </c>
      <c r="B8" s="2" t="s">
        <v>9</v>
      </c>
      <c r="C8" s="1" t="s">
        <v>18</v>
      </c>
      <c r="D8" s="3" t="s">
        <v>19</v>
      </c>
      <c r="E8" s="4">
        <v>0</v>
      </c>
      <c r="F8" s="4">
        <v>0</v>
      </c>
    </row>
    <row r="9" spans="1:7" x14ac:dyDescent="0.35">
      <c r="A9" s="1" t="s">
        <v>8</v>
      </c>
      <c r="B9" s="2" t="s">
        <v>9</v>
      </c>
      <c r="C9" s="1" t="s">
        <v>20</v>
      </c>
      <c r="D9" s="3" t="s">
        <v>21</v>
      </c>
      <c r="E9" s="4">
        <v>0</v>
      </c>
      <c r="F9" s="4">
        <v>0</v>
      </c>
    </row>
    <row r="10" spans="1:7" x14ac:dyDescent="0.35">
      <c r="A10" s="1" t="s">
        <v>8</v>
      </c>
      <c r="B10" s="2" t="s">
        <v>9</v>
      </c>
      <c r="C10" s="1" t="s">
        <v>22</v>
      </c>
      <c r="D10" s="3" t="s">
        <v>23</v>
      </c>
      <c r="E10" s="4">
        <v>0</v>
      </c>
      <c r="F10" s="4">
        <v>0</v>
      </c>
    </row>
    <row r="11" spans="1:7" x14ac:dyDescent="0.35">
      <c r="A11" s="1" t="s">
        <v>8</v>
      </c>
      <c r="B11" s="2" t="s">
        <v>9</v>
      </c>
      <c r="C11" s="1" t="s">
        <v>24</v>
      </c>
      <c r="D11" s="3" t="s">
        <v>25</v>
      </c>
      <c r="E11" s="4">
        <v>147</v>
      </c>
      <c r="F11" s="4">
        <v>0</v>
      </c>
    </row>
    <row r="12" spans="1:7" x14ac:dyDescent="0.35">
      <c r="A12" s="1" t="s">
        <v>8</v>
      </c>
      <c r="B12" s="2" t="s">
        <v>9</v>
      </c>
      <c r="C12" s="1" t="s">
        <v>26</v>
      </c>
      <c r="D12" s="3" t="s">
        <v>27</v>
      </c>
      <c r="E12" s="4">
        <v>3</v>
      </c>
      <c r="F12" s="4">
        <v>0</v>
      </c>
    </row>
    <row r="13" spans="1:7" x14ac:dyDescent="0.35">
      <c r="A13" s="1" t="s">
        <v>8</v>
      </c>
      <c r="B13" s="2" t="s">
        <v>9</v>
      </c>
      <c r="C13" s="1" t="s">
        <v>28</v>
      </c>
      <c r="D13" s="3" t="s">
        <v>29</v>
      </c>
      <c r="E13" s="4">
        <v>0</v>
      </c>
      <c r="F13" s="4">
        <v>0</v>
      </c>
    </row>
    <row r="14" spans="1:7" x14ac:dyDescent="0.35">
      <c r="A14" s="1" t="s">
        <v>8</v>
      </c>
      <c r="B14" s="2" t="s">
        <v>9</v>
      </c>
      <c r="C14" s="1" t="s">
        <v>30</v>
      </c>
      <c r="D14" s="3" t="s">
        <v>31</v>
      </c>
      <c r="E14" s="4">
        <v>1</v>
      </c>
      <c r="F14" s="4">
        <v>0</v>
      </c>
    </row>
    <row r="15" spans="1:7" x14ac:dyDescent="0.35">
      <c r="A15" s="1" t="s">
        <v>8</v>
      </c>
      <c r="B15" s="2" t="s">
        <v>9</v>
      </c>
      <c r="C15" s="1" t="s">
        <v>32</v>
      </c>
      <c r="D15" s="3" t="s">
        <v>33</v>
      </c>
      <c r="E15" s="4">
        <v>1</v>
      </c>
      <c r="F15" s="4">
        <v>0</v>
      </c>
    </row>
    <row r="16" spans="1:7" x14ac:dyDescent="0.35">
      <c r="A16" s="1" t="s">
        <v>8</v>
      </c>
      <c r="B16" s="2" t="s">
        <v>9</v>
      </c>
      <c r="C16" s="1" t="s">
        <v>34</v>
      </c>
      <c r="D16" s="3" t="s">
        <v>35</v>
      </c>
      <c r="E16" s="4">
        <v>219</v>
      </c>
      <c r="F16" s="4">
        <v>0</v>
      </c>
    </row>
    <row r="17" spans="1:6" x14ac:dyDescent="0.35">
      <c r="A17" s="1" t="s">
        <v>8</v>
      </c>
      <c r="B17" s="2" t="s">
        <v>9</v>
      </c>
      <c r="C17" s="1" t="s">
        <v>36</v>
      </c>
      <c r="D17" s="3" t="s">
        <v>37</v>
      </c>
      <c r="E17" s="4">
        <v>47</v>
      </c>
      <c r="F17" s="4">
        <v>0</v>
      </c>
    </row>
    <row r="18" spans="1:6" x14ac:dyDescent="0.35">
      <c r="A18" s="1" t="s">
        <v>8</v>
      </c>
      <c r="B18" s="2" t="s">
        <v>9</v>
      </c>
      <c r="C18" s="1" t="s">
        <v>38</v>
      </c>
      <c r="D18" s="3" t="s">
        <v>39</v>
      </c>
      <c r="E18" s="4">
        <v>8</v>
      </c>
      <c r="F18" s="4">
        <v>0</v>
      </c>
    </row>
    <row r="19" spans="1:6" x14ac:dyDescent="0.35">
      <c r="A19" s="1" t="s">
        <v>8</v>
      </c>
      <c r="B19" s="2" t="s">
        <v>9</v>
      </c>
      <c r="C19" s="1" t="s">
        <v>40</v>
      </c>
      <c r="D19" s="3" t="s">
        <v>41</v>
      </c>
      <c r="E19" s="4">
        <v>33</v>
      </c>
      <c r="F19" s="4">
        <v>0</v>
      </c>
    </row>
    <row r="20" spans="1:6" x14ac:dyDescent="0.35">
      <c r="A20" s="1" t="s">
        <v>8</v>
      </c>
      <c r="B20" s="2" t="s">
        <v>9</v>
      </c>
      <c r="C20" s="1" t="s">
        <v>42</v>
      </c>
      <c r="D20" s="3" t="s">
        <v>43</v>
      </c>
      <c r="E20" s="4">
        <v>24</v>
      </c>
      <c r="F20" s="4">
        <v>0</v>
      </c>
    </row>
    <row r="21" spans="1:6" x14ac:dyDescent="0.35">
      <c r="A21" s="1" t="s">
        <v>8</v>
      </c>
      <c r="B21" s="2" t="s">
        <v>9</v>
      </c>
      <c r="C21" s="1" t="s">
        <v>44</v>
      </c>
      <c r="D21" s="3" t="s">
        <v>45</v>
      </c>
      <c r="E21" s="4">
        <v>58</v>
      </c>
      <c r="F21" s="4">
        <v>3</v>
      </c>
    </row>
    <row r="22" spans="1:6" x14ac:dyDescent="0.35">
      <c r="A22" s="1" t="s">
        <v>8</v>
      </c>
      <c r="B22" s="2" t="s">
        <v>9</v>
      </c>
      <c r="C22" s="1" t="s">
        <v>46</v>
      </c>
      <c r="D22" s="3" t="s">
        <v>47</v>
      </c>
      <c r="E22" s="4">
        <v>0</v>
      </c>
      <c r="F22" s="4">
        <v>0</v>
      </c>
    </row>
    <row r="23" spans="1:6" x14ac:dyDescent="0.35">
      <c r="A23" s="1" t="s">
        <v>8</v>
      </c>
      <c r="B23" s="2" t="s">
        <v>9</v>
      </c>
      <c r="C23" s="1" t="s">
        <v>48</v>
      </c>
      <c r="D23" s="3" t="s">
        <v>49</v>
      </c>
      <c r="E23" s="4">
        <v>39</v>
      </c>
      <c r="F23" s="4">
        <v>3</v>
      </c>
    </row>
    <row r="24" spans="1:6" x14ac:dyDescent="0.35">
      <c r="A24" s="1" t="s">
        <v>8</v>
      </c>
      <c r="B24" s="2" t="s">
        <v>9</v>
      </c>
      <c r="C24" s="1" t="s">
        <v>50</v>
      </c>
      <c r="D24" s="3" t="s">
        <v>51</v>
      </c>
      <c r="E24" s="4">
        <v>1</v>
      </c>
      <c r="F24" s="4">
        <v>1</v>
      </c>
    </row>
    <row r="25" spans="1:6" x14ac:dyDescent="0.35">
      <c r="A25" s="1" t="s">
        <v>8</v>
      </c>
      <c r="B25" s="2" t="s">
        <v>9</v>
      </c>
      <c r="C25" s="1" t="s">
        <v>52</v>
      </c>
      <c r="D25" s="3" t="s">
        <v>53</v>
      </c>
      <c r="E25" s="4">
        <v>21</v>
      </c>
      <c r="F25" s="4">
        <v>1</v>
      </c>
    </row>
    <row r="26" spans="1:6" x14ac:dyDescent="0.35">
      <c r="A26" s="1" t="s">
        <v>8</v>
      </c>
      <c r="B26" s="2" t="s">
        <v>9</v>
      </c>
      <c r="C26" s="1" t="s">
        <v>54</v>
      </c>
      <c r="D26" s="3" t="s">
        <v>55</v>
      </c>
      <c r="E26" s="4">
        <v>6</v>
      </c>
      <c r="F26" s="4">
        <v>1</v>
      </c>
    </row>
    <row r="27" spans="1:6" x14ac:dyDescent="0.35">
      <c r="A27" s="1" t="s">
        <v>8</v>
      </c>
      <c r="B27" s="2" t="s">
        <v>9</v>
      </c>
      <c r="C27" s="1" t="s">
        <v>56</v>
      </c>
      <c r="D27" s="3" t="s">
        <v>57</v>
      </c>
      <c r="E27" s="4">
        <v>0</v>
      </c>
      <c r="F27" s="4">
        <v>0</v>
      </c>
    </row>
    <row r="28" spans="1:6" x14ac:dyDescent="0.35">
      <c r="A28" s="1" t="s">
        <v>8</v>
      </c>
      <c r="B28" s="2" t="s">
        <v>9</v>
      </c>
      <c r="C28" s="1" t="s">
        <v>58</v>
      </c>
      <c r="D28" s="3" t="s">
        <v>59</v>
      </c>
      <c r="E28" s="4">
        <v>0</v>
      </c>
      <c r="F28" s="4">
        <v>0</v>
      </c>
    </row>
    <row r="29" spans="1:6" x14ac:dyDescent="0.35">
      <c r="A29" s="1" t="s">
        <v>8</v>
      </c>
      <c r="B29" s="2" t="s">
        <v>9</v>
      </c>
      <c r="C29" s="1" t="s">
        <v>60</v>
      </c>
      <c r="D29" s="3" t="s">
        <v>61</v>
      </c>
      <c r="E29" s="4">
        <v>40</v>
      </c>
      <c r="F29" s="4">
        <v>3</v>
      </c>
    </row>
    <row r="30" spans="1:6" x14ac:dyDescent="0.35">
      <c r="A30" s="1" t="s">
        <v>8</v>
      </c>
      <c r="B30" s="2" t="s">
        <v>9</v>
      </c>
      <c r="C30" s="1" t="s">
        <v>62</v>
      </c>
      <c r="D30" s="3" t="s">
        <v>63</v>
      </c>
      <c r="E30" s="4">
        <v>154</v>
      </c>
      <c r="F30" s="4">
        <v>0</v>
      </c>
    </row>
    <row r="31" spans="1:6" x14ac:dyDescent="0.35">
      <c r="A31" s="1" t="s">
        <v>8</v>
      </c>
      <c r="B31" s="2" t="s">
        <v>9</v>
      </c>
      <c r="C31" s="1" t="s">
        <v>64</v>
      </c>
      <c r="D31" s="3" t="s">
        <v>65</v>
      </c>
      <c r="E31" s="4">
        <v>455</v>
      </c>
      <c r="F31" s="4">
        <v>0</v>
      </c>
    </row>
    <row r="32" spans="1:6" x14ac:dyDescent="0.35">
      <c r="A32" s="1" t="s">
        <v>8</v>
      </c>
      <c r="B32" s="2" t="s">
        <v>9</v>
      </c>
      <c r="C32" s="1" t="s">
        <v>66</v>
      </c>
      <c r="D32" s="3" t="s">
        <v>67</v>
      </c>
      <c r="E32" s="4">
        <v>69</v>
      </c>
      <c r="F32" s="4">
        <v>33</v>
      </c>
    </row>
    <row r="33" spans="1:6" x14ac:dyDescent="0.35">
      <c r="A33" s="1" t="s">
        <v>8</v>
      </c>
      <c r="B33" s="2" t="s">
        <v>9</v>
      </c>
      <c r="C33" s="1" t="s">
        <v>68</v>
      </c>
      <c r="D33" s="3" t="s">
        <v>69</v>
      </c>
      <c r="E33" s="4">
        <v>537</v>
      </c>
      <c r="F33" s="4">
        <v>330</v>
      </c>
    </row>
    <row r="34" spans="1:6" x14ac:dyDescent="0.35">
      <c r="A34" s="1" t="s">
        <v>8</v>
      </c>
      <c r="B34" s="2" t="s">
        <v>9</v>
      </c>
      <c r="C34" s="1" t="s">
        <v>70</v>
      </c>
      <c r="D34" s="3" t="s">
        <v>71</v>
      </c>
      <c r="E34" s="4">
        <v>281</v>
      </c>
      <c r="F34" s="4">
        <v>0</v>
      </c>
    </row>
    <row r="35" spans="1:6" x14ac:dyDescent="0.35">
      <c r="A35" s="1" t="s">
        <v>8</v>
      </c>
      <c r="B35" s="2" t="s">
        <v>9</v>
      </c>
      <c r="C35" s="1" t="s">
        <v>72</v>
      </c>
      <c r="D35" s="3" t="s">
        <v>73</v>
      </c>
      <c r="E35" s="4">
        <v>116</v>
      </c>
      <c r="F35" s="4">
        <v>0</v>
      </c>
    </row>
    <row r="36" spans="1:6" x14ac:dyDescent="0.35">
      <c r="A36" s="1" t="s">
        <v>8</v>
      </c>
      <c r="B36" s="2" t="s">
        <v>9</v>
      </c>
      <c r="C36" s="1" t="s">
        <v>74</v>
      </c>
      <c r="D36" s="3" t="s">
        <v>75</v>
      </c>
      <c r="E36" s="4">
        <v>3</v>
      </c>
      <c r="F36" s="4">
        <v>0</v>
      </c>
    </row>
    <row r="37" spans="1:6" x14ac:dyDescent="0.35">
      <c r="A37" s="1" t="s">
        <v>8</v>
      </c>
      <c r="B37" s="2" t="s">
        <v>9</v>
      </c>
      <c r="C37" s="1" t="s">
        <v>76</v>
      </c>
      <c r="D37" s="3" t="s">
        <v>77</v>
      </c>
      <c r="E37" s="4">
        <v>19</v>
      </c>
      <c r="F37" s="4">
        <v>0</v>
      </c>
    </row>
    <row r="38" spans="1:6" x14ac:dyDescent="0.35">
      <c r="A38" s="1" t="s">
        <v>8</v>
      </c>
      <c r="B38" s="2" t="s">
        <v>9</v>
      </c>
      <c r="C38" s="1" t="s">
        <v>78</v>
      </c>
      <c r="D38" s="3" t="s">
        <v>79</v>
      </c>
      <c r="E38" s="4">
        <v>46</v>
      </c>
      <c r="F38" s="4">
        <v>0</v>
      </c>
    </row>
    <row r="39" spans="1:6" x14ac:dyDescent="0.35">
      <c r="A39" s="1" t="s">
        <v>8</v>
      </c>
      <c r="B39" s="2" t="s">
        <v>9</v>
      </c>
      <c r="C39" s="1" t="s">
        <v>80</v>
      </c>
      <c r="D39" s="3" t="s">
        <v>81</v>
      </c>
      <c r="E39" s="4">
        <v>391</v>
      </c>
      <c r="F39" s="4">
        <v>21</v>
      </c>
    </row>
    <row r="40" spans="1:6" x14ac:dyDescent="0.35">
      <c r="A40" s="1" t="s">
        <v>8</v>
      </c>
      <c r="B40" s="2" t="s">
        <v>9</v>
      </c>
      <c r="C40" s="1" t="s">
        <v>82</v>
      </c>
      <c r="D40" s="3" t="s">
        <v>83</v>
      </c>
      <c r="E40" s="4">
        <v>190</v>
      </c>
      <c r="F40" s="4">
        <v>22</v>
      </c>
    </row>
    <row r="41" spans="1:6" x14ac:dyDescent="0.35">
      <c r="A41" s="1" t="s">
        <v>8</v>
      </c>
      <c r="B41" s="2" t="s">
        <v>9</v>
      </c>
      <c r="C41" s="1" t="s">
        <v>84</v>
      </c>
      <c r="D41" s="3" t="s">
        <v>85</v>
      </c>
      <c r="E41" s="4">
        <v>26</v>
      </c>
      <c r="F41" s="4">
        <v>0</v>
      </c>
    </row>
    <row r="42" spans="1:6" x14ac:dyDescent="0.35">
      <c r="A42" s="1" t="s">
        <v>8</v>
      </c>
      <c r="B42" s="2" t="s">
        <v>9</v>
      </c>
      <c r="C42" s="1" t="s">
        <v>86</v>
      </c>
      <c r="D42" s="3" t="s">
        <v>87</v>
      </c>
      <c r="E42" s="4">
        <v>3279</v>
      </c>
      <c r="F42" s="4">
        <v>0</v>
      </c>
    </row>
    <row r="43" spans="1:6" x14ac:dyDescent="0.35">
      <c r="A43" s="28" t="s">
        <v>8</v>
      </c>
      <c r="B43" s="29" t="s">
        <v>9</v>
      </c>
      <c r="C43" s="28" t="s">
        <v>88</v>
      </c>
      <c r="D43" s="30" t="s">
        <v>89</v>
      </c>
      <c r="E43" s="31">
        <v>238</v>
      </c>
      <c r="F43" s="31">
        <v>475</v>
      </c>
    </row>
    <row r="44" spans="1:6" x14ac:dyDescent="0.35">
      <c r="A44" s="1" t="s">
        <v>8</v>
      </c>
      <c r="B44" s="2" t="s">
        <v>9</v>
      </c>
      <c r="C44" s="1" t="s">
        <v>90</v>
      </c>
      <c r="D44" s="3" t="s">
        <v>91</v>
      </c>
      <c r="E44" s="4">
        <v>1426</v>
      </c>
      <c r="F44" s="4">
        <v>1614</v>
      </c>
    </row>
    <row r="45" spans="1:6" x14ac:dyDescent="0.35">
      <c r="A45" s="1" t="s">
        <v>8</v>
      </c>
      <c r="B45" s="2" t="s">
        <v>9</v>
      </c>
      <c r="C45" s="1" t="s">
        <v>92</v>
      </c>
      <c r="D45" s="3" t="s">
        <v>93</v>
      </c>
      <c r="E45" s="4">
        <v>3827</v>
      </c>
      <c r="F45" s="4">
        <v>2886</v>
      </c>
    </row>
    <row r="46" spans="1:6" x14ac:dyDescent="0.35">
      <c r="A46" s="1" t="s">
        <v>8</v>
      </c>
      <c r="B46" s="2" t="s">
        <v>9</v>
      </c>
      <c r="C46" s="1" t="s">
        <v>94</v>
      </c>
      <c r="D46" s="3" t="s">
        <v>95</v>
      </c>
      <c r="E46" s="4">
        <v>39</v>
      </c>
      <c r="F46" s="4">
        <v>72</v>
      </c>
    </row>
    <row r="47" spans="1:6" x14ac:dyDescent="0.35">
      <c r="A47" s="1" t="s">
        <v>8</v>
      </c>
      <c r="B47" s="2" t="s">
        <v>9</v>
      </c>
      <c r="C47" s="1" t="s">
        <v>96</v>
      </c>
      <c r="D47" s="3" t="s">
        <v>97</v>
      </c>
      <c r="E47" s="4">
        <v>7242</v>
      </c>
      <c r="F47" s="4">
        <v>3745</v>
      </c>
    </row>
    <row r="48" spans="1:6" x14ac:dyDescent="0.35">
      <c r="A48" s="1" t="s">
        <v>8</v>
      </c>
      <c r="B48" s="2" t="s">
        <v>9</v>
      </c>
      <c r="C48" s="1" t="s">
        <v>98</v>
      </c>
      <c r="D48" s="3" t="s">
        <v>99</v>
      </c>
      <c r="E48" s="4">
        <v>4363</v>
      </c>
      <c r="F48" s="4">
        <v>5766</v>
      </c>
    </row>
    <row r="49" spans="1:6" x14ac:dyDescent="0.35">
      <c r="A49" s="1" t="s">
        <v>8</v>
      </c>
      <c r="B49" s="2" t="s">
        <v>9</v>
      </c>
      <c r="C49" s="1" t="s">
        <v>100</v>
      </c>
      <c r="D49" s="3" t="s">
        <v>101</v>
      </c>
      <c r="E49" s="4">
        <v>4220</v>
      </c>
      <c r="F49" s="4">
        <v>4350</v>
      </c>
    </row>
    <row r="50" spans="1:6" x14ac:dyDescent="0.35">
      <c r="A50" s="1" t="s">
        <v>8</v>
      </c>
      <c r="B50" s="2" t="s">
        <v>9</v>
      </c>
      <c r="C50" s="1" t="s">
        <v>102</v>
      </c>
      <c r="D50" s="3" t="s">
        <v>103</v>
      </c>
      <c r="E50" s="4">
        <v>5758</v>
      </c>
      <c r="F50" s="4">
        <v>7225</v>
      </c>
    </row>
    <row r="51" spans="1:6" x14ac:dyDescent="0.35">
      <c r="A51" s="1" t="s">
        <v>8</v>
      </c>
      <c r="B51" s="2" t="s">
        <v>9</v>
      </c>
      <c r="C51" s="1" t="s">
        <v>104</v>
      </c>
      <c r="D51" s="3" t="s">
        <v>105</v>
      </c>
      <c r="E51" s="4">
        <v>4481</v>
      </c>
      <c r="F51" s="4">
        <v>2717</v>
      </c>
    </row>
    <row r="52" spans="1:6" x14ac:dyDescent="0.35">
      <c r="A52" s="1" t="s">
        <v>8</v>
      </c>
      <c r="B52" s="2" t="s">
        <v>9</v>
      </c>
      <c r="C52" s="1" t="s">
        <v>106</v>
      </c>
      <c r="D52" s="3" t="s">
        <v>107</v>
      </c>
      <c r="E52" s="4">
        <v>1563</v>
      </c>
      <c r="F52" s="4">
        <v>1670</v>
      </c>
    </row>
    <row r="53" spans="1:6" x14ac:dyDescent="0.35">
      <c r="A53" s="1" t="s">
        <v>8</v>
      </c>
      <c r="B53" s="2" t="s">
        <v>9</v>
      </c>
      <c r="C53" s="1" t="s">
        <v>108</v>
      </c>
      <c r="D53" s="3" t="s">
        <v>109</v>
      </c>
      <c r="E53" s="4">
        <v>3522</v>
      </c>
      <c r="F53" s="4">
        <v>3802</v>
      </c>
    </row>
    <row r="54" spans="1:6" x14ac:dyDescent="0.35">
      <c r="A54" s="1" t="s">
        <v>8</v>
      </c>
      <c r="B54" s="2" t="s">
        <v>9</v>
      </c>
      <c r="C54" s="1" t="s">
        <v>110</v>
      </c>
      <c r="D54" s="3" t="s">
        <v>111</v>
      </c>
      <c r="E54" s="4">
        <v>1130</v>
      </c>
      <c r="F54" s="4">
        <v>512</v>
      </c>
    </row>
    <row r="55" spans="1:6" x14ac:dyDescent="0.35">
      <c r="A55" s="1" t="s">
        <v>8</v>
      </c>
      <c r="B55" s="2" t="s">
        <v>9</v>
      </c>
      <c r="C55" s="1" t="s">
        <v>112</v>
      </c>
      <c r="D55" s="3" t="s">
        <v>113</v>
      </c>
      <c r="E55" s="4">
        <v>31</v>
      </c>
      <c r="F55" s="4">
        <v>224</v>
      </c>
    </row>
    <row r="56" spans="1:6" x14ac:dyDescent="0.35">
      <c r="A56" s="1" t="s">
        <v>8</v>
      </c>
      <c r="B56" s="2" t="s">
        <v>9</v>
      </c>
      <c r="C56" s="1" t="s">
        <v>114</v>
      </c>
      <c r="D56" s="3" t="s">
        <v>115</v>
      </c>
      <c r="E56" s="4">
        <v>9280</v>
      </c>
      <c r="F56" s="4">
        <v>8735</v>
      </c>
    </row>
    <row r="57" spans="1:6" x14ac:dyDescent="0.35">
      <c r="A57" s="1" t="s">
        <v>8</v>
      </c>
      <c r="B57" s="2" t="s">
        <v>9</v>
      </c>
      <c r="C57" s="1" t="s">
        <v>116</v>
      </c>
      <c r="D57" s="3" t="s">
        <v>117</v>
      </c>
      <c r="E57" s="4">
        <v>5885</v>
      </c>
      <c r="F57" s="4">
        <v>2027</v>
      </c>
    </row>
    <row r="58" spans="1:6" x14ac:dyDescent="0.35">
      <c r="A58" s="1" t="s">
        <v>8</v>
      </c>
      <c r="B58" s="2" t="s">
        <v>9</v>
      </c>
      <c r="C58" s="1" t="s">
        <v>118</v>
      </c>
      <c r="D58" s="3" t="s">
        <v>119</v>
      </c>
      <c r="E58" s="4">
        <v>2746</v>
      </c>
      <c r="F58" s="4">
        <v>2884</v>
      </c>
    </row>
    <row r="59" spans="1:6" x14ac:dyDescent="0.35">
      <c r="A59" s="1" t="s">
        <v>8</v>
      </c>
      <c r="B59" s="2" t="s">
        <v>9</v>
      </c>
      <c r="C59" s="1" t="s">
        <v>120</v>
      </c>
      <c r="D59" s="3" t="s">
        <v>121</v>
      </c>
      <c r="E59" s="4">
        <v>4743</v>
      </c>
      <c r="F59" s="4">
        <v>12874</v>
      </c>
    </row>
    <row r="60" spans="1:6" x14ac:dyDescent="0.35">
      <c r="A60" s="1" t="s">
        <v>8</v>
      </c>
      <c r="B60" s="2" t="s">
        <v>9</v>
      </c>
      <c r="C60" s="1" t="s">
        <v>122</v>
      </c>
      <c r="D60" s="3" t="s">
        <v>123</v>
      </c>
      <c r="E60" s="4">
        <v>191</v>
      </c>
      <c r="F60" s="4">
        <v>56</v>
      </c>
    </row>
    <row r="61" spans="1:6" x14ac:dyDescent="0.35">
      <c r="A61" s="1" t="s">
        <v>8</v>
      </c>
      <c r="B61" s="2" t="s">
        <v>9</v>
      </c>
      <c r="C61" s="1" t="s">
        <v>124</v>
      </c>
      <c r="D61" s="3" t="s">
        <v>125</v>
      </c>
      <c r="E61" s="4">
        <v>4685</v>
      </c>
      <c r="F61" s="4">
        <v>5464</v>
      </c>
    </row>
    <row r="62" spans="1:6" x14ac:dyDescent="0.35">
      <c r="A62" s="1" t="s">
        <v>8</v>
      </c>
      <c r="B62" s="2" t="s">
        <v>9</v>
      </c>
      <c r="C62" s="1" t="s">
        <v>126</v>
      </c>
      <c r="D62" s="3" t="s">
        <v>127</v>
      </c>
      <c r="E62" s="4">
        <v>74</v>
      </c>
      <c r="F62" s="4">
        <v>147</v>
      </c>
    </row>
    <row r="63" spans="1:6" x14ac:dyDescent="0.35">
      <c r="A63" s="1" t="s">
        <v>8</v>
      </c>
      <c r="B63" s="2" t="s">
        <v>9</v>
      </c>
      <c r="C63" s="1" t="s">
        <v>128</v>
      </c>
      <c r="D63" s="3" t="s">
        <v>129</v>
      </c>
      <c r="E63" s="4">
        <v>4756</v>
      </c>
      <c r="F63" s="4">
        <v>2609</v>
      </c>
    </row>
    <row r="64" spans="1:6" x14ac:dyDescent="0.35">
      <c r="A64" s="1" t="s">
        <v>8</v>
      </c>
      <c r="B64" s="2" t="s">
        <v>9</v>
      </c>
      <c r="C64" s="1" t="s">
        <v>130</v>
      </c>
      <c r="D64" s="3" t="s">
        <v>131</v>
      </c>
      <c r="E64" s="4">
        <v>4770</v>
      </c>
      <c r="F64" s="4">
        <v>5133</v>
      </c>
    </row>
    <row r="65" spans="1:7" x14ac:dyDescent="0.35">
      <c r="A65" s="1" t="s">
        <v>8</v>
      </c>
      <c r="B65" s="2" t="s">
        <v>9</v>
      </c>
      <c r="C65" s="1" t="s">
        <v>132</v>
      </c>
      <c r="D65" s="3" t="s">
        <v>133</v>
      </c>
      <c r="E65" s="4">
        <v>4014</v>
      </c>
      <c r="F65" s="4">
        <v>1607</v>
      </c>
    </row>
    <row r="66" spans="1:7" x14ac:dyDescent="0.35">
      <c r="A66" s="1" t="s">
        <v>8</v>
      </c>
      <c r="B66" s="2" t="s">
        <v>9</v>
      </c>
      <c r="C66" s="1" t="s">
        <v>134</v>
      </c>
      <c r="D66" s="3" t="s">
        <v>135</v>
      </c>
      <c r="E66" s="4">
        <v>4725</v>
      </c>
      <c r="F66" s="4">
        <v>3598</v>
      </c>
    </row>
    <row r="67" spans="1:7" x14ac:dyDescent="0.35">
      <c r="A67" s="1" t="s">
        <v>8</v>
      </c>
      <c r="B67" s="2" t="s">
        <v>9</v>
      </c>
      <c r="C67" s="1" t="s">
        <v>136</v>
      </c>
      <c r="D67" s="3" t="s">
        <v>137</v>
      </c>
      <c r="E67" s="4">
        <v>1063</v>
      </c>
      <c r="F67" s="4">
        <v>721</v>
      </c>
    </row>
    <row r="68" spans="1:7" x14ac:dyDescent="0.35">
      <c r="E68" s="6">
        <f>SUM(E4:E67)</f>
        <v>91966</v>
      </c>
      <c r="F68" s="6">
        <f>SUM(F4:F67)</f>
        <v>81401</v>
      </c>
      <c r="G68" s="6">
        <f>SUM(E68:F68)</f>
        <v>173367</v>
      </c>
    </row>
    <row r="71" spans="1:7" x14ac:dyDescent="0.35">
      <c r="A71" s="16" t="s">
        <v>138</v>
      </c>
    </row>
    <row r="72" spans="1:7" ht="72.5" x14ac:dyDescent="0.35">
      <c r="A72" s="25" t="s">
        <v>1</v>
      </c>
      <c r="B72" s="12" t="s">
        <v>2</v>
      </c>
      <c r="C72" s="25" t="s">
        <v>3</v>
      </c>
      <c r="D72" s="12" t="s">
        <v>4</v>
      </c>
      <c r="E72" s="26" t="s">
        <v>5</v>
      </c>
      <c r="F72" s="26" t="s">
        <v>6</v>
      </c>
      <c r="G72" s="27" t="s">
        <v>7</v>
      </c>
    </row>
    <row r="73" spans="1:7" x14ac:dyDescent="0.35">
      <c r="A73" s="1" t="s">
        <v>8</v>
      </c>
      <c r="B73" s="2" t="s">
        <v>9</v>
      </c>
      <c r="C73" s="1" t="s">
        <v>88</v>
      </c>
      <c r="D73" s="3" t="s">
        <v>89</v>
      </c>
      <c r="E73" s="4">
        <v>238</v>
      </c>
      <c r="F73" s="4">
        <v>475</v>
      </c>
    </row>
    <row r="74" spans="1:7" x14ac:dyDescent="0.35">
      <c r="A74" s="1" t="s">
        <v>8</v>
      </c>
      <c r="B74" s="2" t="s">
        <v>9</v>
      </c>
      <c r="C74" s="1" t="s">
        <v>90</v>
      </c>
      <c r="D74" s="3" t="s">
        <v>91</v>
      </c>
      <c r="E74" s="4">
        <v>1426</v>
      </c>
      <c r="F74" s="4">
        <v>1614</v>
      </c>
    </row>
    <row r="75" spans="1:7" x14ac:dyDescent="0.35">
      <c r="A75" s="1" t="s">
        <v>8</v>
      </c>
      <c r="B75" s="2" t="s">
        <v>9</v>
      </c>
      <c r="C75" s="1" t="s">
        <v>92</v>
      </c>
      <c r="D75" s="3" t="s">
        <v>93</v>
      </c>
      <c r="E75" s="4">
        <v>3827</v>
      </c>
      <c r="F75" s="4">
        <v>2886</v>
      </c>
    </row>
    <row r="76" spans="1:7" x14ac:dyDescent="0.35">
      <c r="A76" s="1" t="s">
        <v>8</v>
      </c>
      <c r="B76" s="2" t="s">
        <v>9</v>
      </c>
      <c r="C76" s="1" t="s">
        <v>94</v>
      </c>
      <c r="D76" s="3" t="s">
        <v>95</v>
      </c>
      <c r="E76" s="4">
        <v>39</v>
      </c>
      <c r="F76" s="4">
        <v>72</v>
      </c>
    </row>
    <row r="77" spans="1:7" x14ac:dyDescent="0.35">
      <c r="A77" s="1" t="s">
        <v>8</v>
      </c>
      <c r="B77" s="2" t="s">
        <v>9</v>
      </c>
      <c r="C77" s="1" t="s">
        <v>96</v>
      </c>
      <c r="D77" s="3" t="s">
        <v>97</v>
      </c>
      <c r="E77" s="4">
        <v>7242</v>
      </c>
      <c r="F77" s="4">
        <v>3745</v>
      </c>
    </row>
    <row r="78" spans="1:7" x14ac:dyDescent="0.35">
      <c r="A78" s="1" t="s">
        <v>8</v>
      </c>
      <c r="B78" s="2" t="s">
        <v>9</v>
      </c>
      <c r="C78" s="1" t="s">
        <v>98</v>
      </c>
      <c r="D78" s="3" t="s">
        <v>99</v>
      </c>
      <c r="E78" s="4">
        <v>4363</v>
      </c>
      <c r="F78" s="4">
        <v>5766</v>
      </c>
    </row>
    <row r="79" spans="1:7" x14ac:dyDescent="0.35">
      <c r="A79" s="1" t="s">
        <v>8</v>
      </c>
      <c r="B79" s="2" t="s">
        <v>9</v>
      </c>
      <c r="C79" s="1" t="s">
        <v>100</v>
      </c>
      <c r="D79" s="3" t="s">
        <v>101</v>
      </c>
      <c r="E79" s="4">
        <v>4220</v>
      </c>
      <c r="F79" s="4">
        <v>4350</v>
      </c>
    </row>
    <row r="80" spans="1:7" x14ac:dyDescent="0.35">
      <c r="A80" s="1" t="s">
        <v>8</v>
      </c>
      <c r="B80" s="2" t="s">
        <v>9</v>
      </c>
      <c r="C80" s="1" t="s">
        <v>102</v>
      </c>
      <c r="D80" s="3" t="s">
        <v>103</v>
      </c>
      <c r="E80" s="4">
        <v>5758</v>
      </c>
      <c r="F80" s="4">
        <v>7225</v>
      </c>
    </row>
    <row r="81" spans="1:6" x14ac:dyDescent="0.35">
      <c r="A81" s="1" t="s">
        <v>8</v>
      </c>
      <c r="B81" s="2" t="s">
        <v>9</v>
      </c>
      <c r="C81" s="1" t="s">
        <v>104</v>
      </c>
      <c r="D81" s="3" t="s">
        <v>105</v>
      </c>
      <c r="E81" s="4">
        <v>4481</v>
      </c>
      <c r="F81" s="4">
        <v>2717</v>
      </c>
    </row>
    <row r="82" spans="1:6" x14ac:dyDescent="0.35">
      <c r="A82" s="1" t="s">
        <v>8</v>
      </c>
      <c r="B82" s="2" t="s">
        <v>9</v>
      </c>
      <c r="C82" s="1" t="s">
        <v>106</v>
      </c>
      <c r="D82" s="3" t="s">
        <v>107</v>
      </c>
      <c r="E82" s="4">
        <v>1563</v>
      </c>
      <c r="F82" s="4">
        <v>1670</v>
      </c>
    </row>
    <row r="83" spans="1:6" x14ac:dyDescent="0.35">
      <c r="A83" s="1" t="s">
        <v>8</v>
      </c>
      <c r="B83" s="2" t="s">
        <v>9</v>
      </c>
      <c r="C83" s="1" t="s">
        <v>108</v>
      </c>
      <c r="D83" s="3" t="s">
        <v>109</v>
      </c>
      <c r="E83" s="4">
        <v>3522</v>
      </c>
      <c r="F83" s="4">
        <v>3802</v>
      </c>
    </row>
    <row r="84" spans="1:6" x14ac:dyDescent="0.35">
      <c r="A84" s="1" t="s">
        <v>8</v>
      </c>
      <c r="B84" s="2" t="s">
        <v>9</v>
      </c>
      <c r="C84" s="1" t="s">
        <v>110</v>
      </c>
      <c r="D84" s="3" t="s">
        <v>111</v>
      </c>
      <c r="E84" s="4">
        <v>1130</v>
      </c>
      <c r="F84" s="4">
        <v>512</v>
      </c>
    </row>
    <row r="85" spans="1:6" x14ac:dyDescent="0.35">
      <c r="A85" s="1" t="s">
        <v>8</v>
      </c>
      <c r="B85" s="2" t="s">
        <v>9</v>
      </c>
      <c r="C85" s="1" t="s">
        <v>112</v>
      </c>
      <c r="D85" s="3" t="s">
        <v>113</v>
      </c>
      <c r="E85" s="4">
        <v>31</v>
      </c>
      <c r="F85" s="4">
        <v>224</v>
      </c>
    </row>
    <row r="86" spans="1:6" x14ac:dyDescent="0.35">
      <c r="A86" s="1" t="s">
        <v>8</v>
      </c>
      <c r="B86" s="2" t="s">
        <v>9</v>
      </c>
      <c r="C86" s="1" t="s">
        <v>114</v>
      </c>
      <c r="D86" s="3" t="s">
        <v>115</v>
      </c>
      <c r="E86" s="4">
        <v>9280</v>
      </c>
      <c r="F86" s="4">
        <v>8735</v>
      </c>
    </row>
    <row r="87" spans="1:6" x14ac:dyDescent="0.35">
      <c r="A87" s="1" t="s">
        <v>8</v>
      </c>
      <c r="B87" s="2" t="s">
        <v>9</v>
      </c>
      <c r="C87" s="1" t="s">
        <v>116</v>
      </c>
      <c r="D87" s="3" t="s">
        <v>117</v>
      </c>
      <c r="E87" s="4">
        <v>5885</v>
      </c>
      <c r="F87" s="4">
        <v>2027</v>
      </c>
    </row>
    <row r="88" spans="1:6" x14ac:dyDescent="0.35">
      <c r="A88" s="1" t="s">
        <v>8</v>
      </c>
      <c r="B88" s="2" t="s">
        <v>9</v>
      </c>
      <c r="C88" s="1" t="s">
        <v>118</v>
      </c>
      <c r="D88" s="3" t="s">
        <v>119</v>
      </c>
      <c r="E88" s="4">
        <v>2746</v>
      </c>
      <c r="F88" s="4">
        <v>2884</v>
      </c>
    </row>
    <row r="89" spans="1:6" x14ac:dyDescent="0.35">
      <c r="A89" s="1" t="s">
        <v>8</v>
      </c>
      <c r="B89" s="2" t="s">
        <v>9</v>
      </c>
      <c r="C89" s="1" t="s">
        <v>120</v>
      </c>
      <c r="D89" s="3" t="s">
        <v>121</v>
      </c>
      <c r="E89" s="4">
        <v>4743</v>
      </c>
      <c r="F89" s="4">
        <v>12874</v>
      </c>
    </row>
    <row r="90" spans="1:6" x14ac:dyDescent="0.35">
      <c r="A90" s="1" t="s">
        <v>8</v>
      </c>
      <c r="B90" s="2" t="s">
        <v>9</v>
      </c>
      <c r="C90" s="1" t="s">
        <v>122</v>
      </c>
      <c r="D90" s="3" t="s">
        <v>123</v>
      </c>
      <c r="E90" s="4">
        <v>191</v>
      </c>
      <c r="F90" s="4">
        <v>56</v>
      </c>
    </row>
    <row r="91" spans="1:6" x14ac:dyDescent="0.35">
      <c r="A91" s="1" t="s">
        <v>8</v>
      </c>
      <c r="B91" s="2" t="s">
        <v>9</v>
      </c>
      <c r="C91" s="1" t="s">
        <v>124</v>
      </c>
      <c r="D91" s="3" t="s">
        <v>125</v>
      </c>
      <c r="E91" s="4">
        <v>4685</v>
      </c>
      <c r="F91" s="4">
        <v>5464</v>
      </c>
    </row>
    <row r="92" spans="1:6" x14ac:dyDescent="0.35">
      <c r="A92" s="1" t="s">
        <v>8</v>
      </c>
      <c r="B92" s="2" t="s">
        <v>9</v>
      </c>
      <c r="C92" s="1" t="s">
        <v>126</v>
      </c>
      <c r="D92" s="3" t="s">
        <v>127</v>
      </c>
      <c r="E92" s="4">
        <v>74</v>
      </c>
      <c r="F92" s="4">
        <v>147</v>
      </c>
    </row>
    <row r="93" spans="1:6" x14ac:dyDescent="0.35">
      <c r="A93" s="1" t="s">
        <v>8</v>
      </c>
      <c r="B93" s="2" t="s">
        <v>9</v>
      </c>
      <c r="C93" s="1" t="s">
        <v>128</v>
      </c>
      <c r="D93" s="3" t="s">
        <v>129</v>
      </c>
      <c r="E93" s="4">
        <v>4756</v>
      </c>
      <c r="F93" s="4">
        <v>2609</v>
      </c>
    </row>
    <row r="94" spans="1:6" x14ac:dyDescent="0.35">
      <c r="A94" s="1" t="s">
        <v>8</v>
      </c>
      <c r="B94" s="2" t="s">
        <v>9</v>
      </c>
      <c r="C94" s="1" t="s">
        <v>130</v>
      </c>
      <c r="D94" s="3" t="s">
        <v>131</v>
      </c>
      <c r="E94" s="4">
        <v>4770</v>
      </c>
      <c r="F94" s="4">
        <v>5133</v>
      </c>
    </row>
    <row r="95" spans="1:6" x14ac:dyDescent="0.35">
      <c r="A95" s="1" t="s">
        <v>8</v>
      </c>
      <c r="B95" s="2" t="s">
        <v>9</v>
      </c>
      <c r="C95" s="1" t="s">
        <v>132</v>
      </c>
      <c r="D95" s="3" t="s">
        <v>133</v>
      </c>
      <c r="E95" s="4">
        <v>4014</v>
      </c>
      <c r="F95" s="4">
        <v>1607</v>
      </c>
    </row>
    <row r="96" spans="1:6" x14ac:dyDescent="0.35">
      <c r="A96" s="1" t="s">
        <v>8</v>
      </c>
      <c r="B96" s="2" t="s">
        <v>9</v>
      </c>
      <c r="C96" s="1" t="s">
        <v>134</v>
      </c>
      <c r="D96" s="3" t="s">
        <v>135</v>
      </c>
      <c r="E96" s="4">
        <v>4725</v>
      </c>
      <c r="F96" s="4">
        <v>3598</v>
      </c>
    </row>
    <row r="97" spans="1:7" x14ac:dyDescent="0.35">
      <c r="A97" s="1" t="s">
        <v>8</v>
      </c>
      <c r="B97" s="2" t="s">
        <v>9</v>
      </c>
      <c r="C97" s="1" t="s">
        <v>136</v>
      </c>
      <c r="D97" s="3" t="s">
        <v>137</v>
      </c>
      <c r="E97" s="4">
        <v>1063</v>
      </c>
      <c r="F97" s="4">
        <v>721</v>
      </c>
    </row>
    <row r="98" spans="1:7" x14ac:dyDescent="0.35">
      <c r="E98" s="6">
        <f>SUM(E73:E97)</f>
        <v>84772</v>
      </c>
      <c r="F98" s="6">
        <f>SUM(F73:F97)</f>
        <v>80913</v>
      </c>
      <c r="G98" s="6">
        <f>SUM(E98:F98)</f>
        <v>165685</v>
      </c>
    </row>
    <row r="99" spans="1:7" x14ac:dyDescent="0.35">
      <c r="E99" s="5">
        <f>SUM(E73:E97)</f>
        <v>84772</v>
      </c>
      <c r="F99" s="5">
        <f>SUM(F73:F97)</f>
        <v>80913</v>
      </c>
      <c r="G99" s="5">
        <f>SUM(E98:F98)</f>
        <v>165685</v>
      </c>
    </row>
    <row r="102" spans="1:7" x14ac:dyDescent="0.35">
      <c r="A102" s="16" t="s">
        <v>139</v>
      </c>
    </row>
    <row r="103" spans="1:7" ht="72.5" x14ac:dyDescent="0.35">
      <c r="A103" s="25" t="s">
        <v>1</v>
      </c>
      <c r="B103" s="12" t="s">
        <v>2</v>
      </c>
      <c r="C103" s="25" t="s">
        <v>3</v>
      </c>
      <c r="D103" s="12" t="s">
        <v>4</v>
      </c>
      <c r="E103" s="26" t="s">
        <v>5</v>
      </c>
      <c r="F103" s="26" t="s">
        <v>6</v>
      </c>
      <c r="G103" s="27" t="s">
        <v>7</v>
      </c>
    </row>
    <row r="104" spans="1:7" x14ac:dyDescent="0.35">
      <c r="A104" s="1" t="s">
        <v>8</v>
      </c>
      <c r="B104" s="2" t="s">
        <v>9</v>
      </c>
      <c r="C104" s="1" t="s">
        <v>10</v>
      </c>
      <c r="D104" s="3" t="s">
        <v>11</v>
      </c>
      <c r="E104" s="4">
        <v>0</v>
      </c>
      <c r="F104" s="4">
        <v>0</v>
      </c>
    </row>
    <row r="105" spans="1:7" x14ac:dyDescent="0.35">
      <c r="A105" s="1" t="s">
        <v>8</v>
      </c>
      <c r="B105" s="2" t="s">
        <v>9</v>
      </c>
      <c r="C105" s="1" t="s">
        <v>12</v>
      </c>
      <c r="D105" s="3" t="s">
        <v>13</v>
      </c>
      <c r="E105" s="4">
        <v>24</v>
      </c>
      <c r="F105" s="4">
        <v>5</v>
      </c>
    </row>
    <row r="106" spans="1:7" x14ac:dyDescent="0.35">
      <c r="A106" s="1" t="s">
        <v>8</v>
      </c>
      <c r="B106" s="2" t="s">
        <v>9</v>
      </c>
      <c r="C106" s="1" t="s">
        <v>14</v>
      </c>
      <c r="D106" s="3" t="s">
        <v>15</v>
      </c>
      <c r="E106" s="4">
        <v>527</v>
      </c>
      <c r="F106" s="4">
        <v>65</v>
      </c>
    </row>
    <row r="107" spans="1:7" x14ac:dyDescent="0.35">
      <c r="A107" s="1" t="s">
        <v>8</v>
      </c>
      <c r="B107" s="2" t="s">
        <v>9</v>
      </c>
      <c r="C107" s="1" t="s">
        <v>16</v>
      </c>
      <c r="D107" s="3" t="s">
        <v>17</v>
      </c>
      <c r="E107" s="4">
        <v>429</v>
      </c>
      <c r="F107" s="4">
        <v>0</v>
      </c>
    </row>
    <row r="108" spans="1:7" x14ac:dyDescent="0.35">
      <c r="A108" s="1" t="s">
        <v>8</v>
      </c>
      <c r="B108" s="2" t="s">
        <v>9</v>
      </c>
      <c r="C108" s="1" t="s">
        <v>18</v>
      </c>
      <c r="D108" s="3" t="s">
        <v>19</v>
      </c>
      <c r="E108" s="4">
        <v>0</v>
      </c>
      <c r="F108" s="4">
        <v>0</v>
      </c>
    </row>
    <row r="109" spans="1:7" x14ac:dyDescent="0.35">
      <c r="A109" s="1" t="s">
        <v>8</v>
      </c>
      <c r="B109" s="2" t="s">
        <v>9</v>
      </c>
      <c r="C109" s="1" t="s">
        <v>20</v>
      </c>
      <c r="D109" s="3" t="s">
        <v>21</v>
      </c>
      <c r="E109" s="4">
        <v>0</v>
      </c>
      <c r="F109" s="4">
        <v>0</v>
      </c>
    </row>
    <row r="110" spans="1:7" x14ac:dyDescent="0.35">
      <c r="A110" s="1" t="s">
        <v>8</v>
      </c>
      <c r="B110" s="2" t="s">
        <v>9</v>
      </c>
      <c r="C110" s="1" t="s">
        <v>22</v>
      </c>
      <c r="D110" s="3" t="s">
        <v>23</v>
      </c>
      <c r="E110" s="4">
        <v>0</v>
      </c>
      <c r="F110" s="4">
        <v>0</v>
      </c>
    </row>
    <row r="111" spans="1:7" x14ac:dyDescent="0.35">
      <c r="A111" s="1" t="s">
        <v>8</v>
      </c>
      <c r="B111" s="2" t="s">
        <v>9</v>
      </c>
      <c r="C111" s="1" t="s">
        <v>24</v>
      </c>
      <c r="D111" s="3" t="s">
        <v>25</v>
      </c>
      <c r="E111" s="4">
        <v>147</v>
      </c>
      <c r="F111" s="4">
        <v>0</v>
      </c>
    </row>
    <row r="112" spans="1:7" x14ac:dyDescent="0.35">
      <c r="A112" s="1" t="s">
        <v>8</v>
      </c>
      <c r="B112" s="2" t="s">
        <v>9</v>
      </c>
      <c r="C112" s="1" t="s">
        <v>26</v>
      </c>
      <c r="D112" s="3" t="s">
        <v>27</v>
      </c>
      <c r="E112" s="4">
        <v>3</v>
      </c>
      <c r="F112" s="4">
        <v>0</v>
      </c>
    </row>
    <row r="113" spans="1:6" x14ac:dyDescent="0.35">
      <c r="A113" s="1" t="s">
        <v>8</v>
      </c>
      <c r="B113" s="2" t="s">
        <v>9</v>
      </c>
      <c r="C113" s="1" t="s">
        <v>28</v>
      </c>
      <c r="D113" s="3" t="s">
        <v>29</v>
      </c>
      <c r="E113" s="4">
        <v>0</v>
      </c>
      <c r="F113" s="4">
        <v>0</v>
      </c>
    </row>
    <row r="114" spans="1:6" x14ac:dyDescent="0.35">
      <c r="A114" s="1" t="s">
        <v>8</v>
      </c>
      <c r="B114" s="2" t="s">
        <v>9</v>
      </c>
      <c r="C114" s="1" t="s">
        <v>30</v>
      </c>
      <c r="D114" s="3" t="s">
        <v>31</v>
      </c>
      <c r="E114" s="4">
        <v>1</v>
      </c>
      <c r="F114" s="4">
        <v>0</v>
      </c>
    </row>
    <row r="115" spans="1:6" x14ac:dyDescent="0.35">
      <c r="A115" s="1" t="s">
        <v>8</v>
      </c>
      <c r="B115" s="2" t="s">
        <v>9</v>
      </c>
      <c r="C115" s="1" t="s">
        <v>32</v>
      </c>
      <c r="D115" s="3" t="s">
        <v>33</v>
      </c>
      <c r="E115" s="4">
        <v>1</v>
      </c>
      <c r="F115" s="4">
        <v>0</v>
      </c>
    </row>
    <row r="116" spans="1:6" x14ac:dyDescent="0.35">
      <c r="A116" s="1" t="s">
        <v>8</v>
      </c>
      <c r="B116" s="2" t="s">
        <v>9</v>
      </c>
      <c r="C116" s="1" t="s">
        <v>34</v>
      </c>
      <c r="D116" s="3" t="s">
        <v>35</v>
      </c>
      <c r="E116" s="4">
        <v>219</v>
      </c>
      <c r="F116" s="4">
        <v>0</v>
      </c>
    </row>
    <row r="117" spans="1:6" x14ac:dyDescent="0.35">
      <c r="A117" s="1" t="s">
        <v>8</v>
      </c>
      <c r="B117" s="2" t="s">
        <v>9</v>
      </c>
      <c r="C117" s="1" t="s">
        <v>36</v>
      </c>
      <c r="D117" s="3" t="s">
        <v>37</v>
      </c>
      <c r="E117" s="4">
        <v>47</v>
      </c>
      <c r="F117" s="4">
        <v>0</v>
      </c>
    </row>
    <row r="118" spans="1:6" x14ac:dyDescent="0.35">
      <c r="A118" s="1" t="s">
        <v>8</v>
      </c>
      <c r="B118" s="2" t="s">
        <v>9</v>
      </c>
      <c r="C118" s="1" t="s">
        <v>38</v>
      </c>
      <c r="D118" s="3" t="s">
        <v>39</v>
      </c>
      <c r="E118" s="4">
        <v>8</v>
      </c>
      <c r="F118" s="4">
        <v>0</v>
      </c>
    </row>
    <row r="119" spans="1:6" x14ac:dyDescent="0.35">
      <c r="A119" s="1" t="s">
        <v>8</v>
      </c>
      <c r="B119" s="2" t="s">
        <v>9</v>
      </c>
      <c r="C119" s="1" t="s">
        <v>40</v>
      </c>
      <c r="D119" s="3" t="s">
        <v>41</v>
      </c>
      <c r="E119" s="4">
        <v>33</v>
      </c>
      <c r="F119" s="4">
        <v>0</v>
      </c>
    </row>
    <row r="120" spans="1:6" x14ac:dyDescent="0.35">
      <c r="A120" s="1" t="s">
        <v>8</v>
      </c>
      <c r="B120" s="2" t="s">
        <v>9</v>
      </c>
      <c r="C120" s="1" t="s">
        <v>42</v>
      </c>
      <c r="D120" s="3" t="s">
        <v>43</v>
      </c>
      <c r="E120" s="4">
        <v>24</v>
      </c>
      <c r="F120" s="4">
        <v>0</v>
      </c>
    </row>
    <row r="121" spans="1:6" x14ac:dyDescent="0.35">
      <c r="A121" s="1" t="s">
        <v>8</v>
      </c>
      <c r="B121" s="2" t="s">
        <v>9</v>
      </c>
      <c r="C121" s="1" t="s">
        <v>44</v>
      </c>
      <c r="D121" s="3" t="s">
        <v>45</v>
      </c>
      <c r="E121" s="4">
        <v>58</v>
      </c>
      <c r="F121" s="4">
        <v>3</v>
      </c>
    </row>
    <row r="122" spans="1:6" x14ac:dyDescent="0.35">
      <c r="A122" s="1" t="s">
        <v>8</v>
      </c>
      <c r="B122" s="2" t="s">
        <v>9</v>
      </c>
      <c r="C122" s="1" t="s">
        <v>46</v>
      </c>
      <c r="D122" s="3" t="s">
        <v>47</v>
      </c>
      <c r="E122" s="4">
        <v>0</v>
      </c>
      <c r="F122" s="4">
        <v>0</v>
      </c>
    </row>
    <row r="123" spans="1:6" x14ac:dyDescent="0.35">
      <c r="A123" s="1" t="s">
        <v>8</v>
      </c>
      <c r="B123" s="2" t="s">
        <v>9</v>
      </c>
      <c r="C123" s="1" t="s">
        <v>48</v>
      </c>
      <c r="D123" s="3" t="s">
        <v>49</v>
      </c>
      <c r="E123" s="4">
        <v>39</v>
      </c>
      <c r="F123" s="4">
        <v>3</v>
      </c>
    </row>
    <row r="124" spans="1:6" x14ac:dyDescent="0.35">
      <c r="A124" s="1" t="s">
        <v>8</v>
      </c>
      <c r="B124" s="2" t="s">
        <v>9</v>
      </c>
      <c r="C124" s="1" t="s">
        <v>50</v>
      </c>
      <c r="D124" s="3" t="s">
        <v>51</v>
      </c>
      <c r="E124" s="4">
        <v>1</v>
      </c>
      <c r="F124" s="4">
        <v>1</v>
      </c>
    </row>
    <row r="125" spans="1:6" x14ac:dyDescent="0.35">
      <c r="A125" s="1" t="s">
        <v>8</v>
      </c>
      <c r="B125" s="2" t="s">
        <v>9</v>
      </c>
      <c r="C125" s="1" t="s">
        <v>52</v>
      </c>
      <c r="D125" s="3" t="s">
        <v>53</v>
      </c>
      <c r="E125" s="4">
        <v>21</v>
      </c>
      <c r="F125" s="4">
        <v>1</v>
      </c>
    </row>
    <row r="126" spans="1:6" x14ac:dyDescent="0.35">
      <c r="A126" s="1" t="s">
        <v>8</v>
      </c>
      <c r="B126" s="2" t="s">
        <v>9</v>
      </c>
      <c r="C126" s="1" t="s">
        <v>54</v>
      </c>
      <c r="D126" s="3" t="s">
        <v>55</v>
      </c>
      <c r="E126" s="4">
        <v>6</v>
      </c>
      <c r="F126" s="4">
        <v>1</v>
      </c>
    </row>
    <row r="127" spans="1:6" x14ac:dyDescent="0.35">
      <c r="A127" s="1" t="s">
        <v>8</v>
      </c>
      <c r="B127" s="2" t="s">
        <v>9</v>
      </c>
      <c r="C127" s="1" t="s">
        <v>56</v>
      </c>
      <c r="D127" s="3" t="s">
        <v>57</v>
      </c>
      <c r="E127" s="4">
        <v>0</v>
      </c>
      <c r="F127" s="4">
        <v>0</v>
      </c>
    </row>
    <row r="128" spans="1:6" x14ac:dyDescent="0.35">
      <c r="A128" s="1" t="s">
        <v>8</v>
      </c>
      <c r="B128" s="2" t="s">
        <v>9</v>
      </c>
      <c r="C128" s="1" t="s">
        <v>58</v>
      </c>
      <c r="D128" s="3" t="s">
        <v>59</v>
      </c>
      <c r="E128" s="4">
        <v>0</v>
      </c>
      <c r="F128" s="4">
        <v>0</v>
      </c>
    </row>
    <row r="129" spans="1:7" x14ac:dyDescent="0.35">
      <c r="A129" s="1" t="s">
        <v>8</v>
      </c>
      <c r="B129" s="2" t="s">
        <v>9</v>
      </c>
      <c r="C129" s="1" t="s">
        <v>60</v>
      </c>
      <c r="D129" s="3" t="s">
        <v>61</v>
      </c>
      <c r="E129" s="4">
        <v>40</v>
      </c>
      <c r="F129" s="4">
        <v>3</v>
      </c>
    </row>
    <row r="130" spans="1:7" x14ac:dyDescent="0.35">
      <c r="A130" s="1" t="s">
        <v>8</v>
      </c>
      <c r="B130" s="2" t="s">
        <v>9</v>
      </c>
      <c r="C130" s="1" t="s">
        <v>62</v>
      </c>
      <c r="D130" s="3" t="s">
        <v>63</v>
      </c>
      <c r="E130" s="4">
        <v>154</v>
      </c>
      <c r="F130" s="4">
        <v>0</v>
      </c>
    </row>
    <row r="131" spans="1:7" x14ac:dyDescent="0.35">
      <c r="A131" s="1" t="s">
        <v>8</v>
      </c>
      <c r="B131" s="2" t="s">
        <v>9</v>
      </c>
      <c r="C131" s="1" t="s">
        <v>64</v>
      </c>
      <c r="D131" s="3" t="s">
        <v>65</v>
      </c>
      <c r="E131" s="4">
        <v>455</v>
      </c>
      <c r="F131" s="4">
        <v>0</v>
      </c>
    </row>
    <row r="132" spans="1:7" x14ac:dyDescent="0.35">
      <c r="A132" s="1" t="s">
        <v>8</v>
      </c>
      <c r="B132" s="2" t="s">
        <v>9</v>
      </c>
      <c r="C132" s="1" t="s">
        <v>66</v>
      </c>
      <c r="D132" s="3" t="s">
        <v>67</v>
      </c>
      <c r="E132" s="4">
        <v>69</v>
      </c>
      <c r="F132" s="4">
        <v>33</v>
      </c>
    </row>
    <row r="133" spans="1:7" x14ac:dyDescent="0.35">
      <c r="A133" s="1" t="s">
        <v>8</v>
      </c>
      <c r="B133" s="2" t="s">
        <v>9</v>
      </c>
      <c r="C133" s="1" t="s">
        <v>68</v>
      </c>
      <c r="D133" s="3" t="s">
        <v>69</v>
      </c>
      <c r="E133" s="4">
        <v>537</v>
      </c>
      <c r="F133" s="4">
        <v>330</v>
      </c>
    </row>
    <row r="134" spans="1:7" x14ac:dyDescent="0.35">
      <c r="A134" s="1" t="s">
        <v>8</v>
      </c>
      <c r="B134" s="2" t="s">
        <v>9</v>
      </c>
      <c r="C134" s="1" t="s">
        <v>70</v>
      </c>
      <c r="D134" s="3" t="s">
        <v>71</v>
      </c>
      <c r="E134" s="4">
        <v>281</v>
      </c>
      <c r="F134" s="4">
        <v>0</v>
      </c>
    </row>
    <row r="135" spans="1:7" x14ac:dyDescent="0.35">
      <c r="A135" s="1" t="s">
        <v>8</v>
      </c>
      <c r="B135" s="2" t="s">
        <v>9</v>
      </c>
      <c r="C135" s="1" t="s">
        <v>72</v>
      </c>
      <c r="D135" s="3" t="s">
        <v>73</v>
      </c>
      <c r="E135" s="4">
        <v>116</v>
      </c>
      <c r="F135" s="4">
        <v>0</v>
      </c>
    </row>
    <row r="136" spans="1:7" x14ac:dyDescent="0.35">
      <c r="A136" s="1" t="s">
        <v>8</v>
      </c>
      <c r="B136" s="2" t="s">
        <v>9</v>
      </c>
      <c r="C136" s="1" t="s">
        <v>74</v>
      </c>
      <c r="D136" s="3" t="s">
        <v>75</v>
      </c>
      <c r="E136" s="4">
        <v>3</v>
      </c>
      <c r="F136" s="4">
        <v>0</v>
      </c>
    </row>
    <row r="137" spans="1:7" x14ac:dyDescent="0.35">
      <c r="A137" s="1" t="s">
        <v>8</v>
      </c>
      <c r="B137" s="2" t="s">
        <v>9</v>
      </c>
      <c r="C137" s="1" t="s">
        <v>76</v>
      </c>
      <c r="D137" s="3" t="s">
        <v>77</v>
      </c>
      <c r="E137" s="4">
        <v>19</v>
      </c>
      <c r="F137" s="4">
        <v>0</v>
      </c>
    </row>
    <row r="138" spans="1:7" x14ac:dyDescent="0.35">
      <c r="A138" s="1" t="s">
        <v>8</v>
      </c>
      <c r="B138" s="2" t="s">
        <v>9</v>
      </c>
      <c r="C138" s="1" t="s">
        <v>78</v>
      </c>
      <c r="D138" s="3" t="s">
        <v>79</v>
      </c>
      <c r="E138" s="4">
        <v>46</v>
      </c>
      <c r="F138" s="4">
        <v>0</v>
      </c>
    </row>
    <row r="139" spans="1:7" x14ac:dyDescent="0.35">
      <c r="A139" s="1" t="s">
        <v>8</v>
      </c>
      <c r="B139" s="2" t="s">
        <v>9</v>
      </c>
      <c r="C139" s="1" t="s">
        <v>80</v>
      </c>
      <c r="D139" s="3" t="s">
        <v>81</v>
      </c>
      <c r="E139" s="4">
        <v>391</v>
      </c>
      <c r="F139" s="4">
        <v>21</v>
      </c>
    </row>
    <row r="140" spans="1:7" x14ac:dyDescent="0.35">
      <c r="A140" s="1" t="s">
        <v>8</v>
      </c>
      <c r="B140" s="2" t="s">
        <v>9</v>
      </c>
      <c r="C140" s="1" t="s">
        <v>82</v>
      </c>
      <c r="D140" s="3" t="s">
        <v>83</v>
      </c>
      <c r="E140" s="4">
        <v>190</v>
      </c>
      <c r="F140" s="4">
        <v>22</v>
      </c>
    </row>
    <row r="141" spans="1:7" x14ac:dyDescent="0.35">
      <c r="A141" s="1" t="s">
        <v>8</v>
      </c>
      <c r="B141" s="2" t="s">
        <v>9</v>
      </c>
      <c r="C141" s="1" t="s">
        <v>84</v>
      </c>
      <c r="D141" s="3" t="s">
        <v>85</v>
      </c>
      <c r="E141" s="4">
        <v>26</v>
      </c>
      <c r="F141" s="4">
        <v>0</v>
      </c>
    </row>
    <row r="142" spans="1:7" x14ac:dyDescent="0.35">
      <c r="A142" s="1" t="s">
        <v>8</v>
      </c>
      <c r="B142" s="2" t="s">
        <v>9</v>
      </c>
      <c r="C142" s="1" t="s">
        <v>86</v>
      </c>
      <c r="D142" s="3" t="s">
        <v>87</v>
      </c>
      <c r="E142" s="4">
        <v>3279</v>
      </c>
      <c r="F142" s="4">
        <v>0</v>
      </c>
    </row>
    <row r="143" spans="1:7" x14ac:dyDescent="0.35">
      <c r="E143" s="6">
        <f>SUM(E104:E142)</f>
        <v>7194</v>
      </c>
      <c r="F143" s="6">
        <f>SUM(F104:F142)</f>
        <v>488</v>
      </c>
      <c r="G143" s="6">
        <f>SUM(E143:F143)</f>
        <v>7682</v>
      </c>
    </row>
  </sheetData>
  <pageMargins left="0.7" right="0.7" top="0.75" bottom="0.75" header="0.3" footer="0.3"/>
  <pageSetup paperSize="8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969F-7DDC-403E-91E0-3568E4AF73DB}">
  <sheetPr>
    <pageSetUpPr fitToPage="1"/>
  </sheetPr>
  <dimension ref="A2:G140"/>
  <sheetViews>
    <sheetView topLeftCell="A64" workbookViewId="0">
      <selection activeCell="A2" sqref="A2:G68"/>
    </sheetView>
  </sheetViews>
  <sheetFormatPr defaultRowHeight="14.5" x14ac:dyDescent="0.35"/>
  <sheetData>
    <row r="2" spans="1:7" ht="43.5" x14ac:dyDescent="0.35">
      <c r="A2" s="24" t="s">
        <v>0</v>
      </c>
      <c r="B2" s="33">
        <v>45920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9</v>
      </c>
      <c r="C4" s="9" t="s">
        <v>141</v>
      </c>
      <c r="D4" s="10" t="s">
        <v>11</v>
      </c>
      <c r="E4" s="9">
        <v>463</v>
      </c>
      <c r="F4" s="9">
        <v>0</v>
      </c>
    </row>
    <row r="5" spans="1:7" x14ac:dyDescent="0.35">
      <c r="A5" s="7" t="s">
        <v>140</v>
      </c>
      <c r="B5" s="8" t="s">
        <v>9</v>
      </c>
      <c r="C5" s="9" t="s">
        <v>142</v>
      </c>
      <c r="D5" s="8" t="s">
        <v>13</v>
      </c>
      <c r="E5" s="9">
        <v>275</v>
      </c>
      <c r="F5" s="9">
        <v>3</v>
      </c>
    </row>
    <row r="6" spans="1:7" x14ac:dyDescent="0.35">
      <c r="A6" s="7" t="s">
        <v>140</v>
      </c>
      <c r="B6" s="8" t="s">
        <v>9</v>
      </c>
      <c r="C6" s="9" t="s">
        <v>143</v>
      </c>
      <c r="D6" s="8" t="s">
        <v>144</v>
      </c>
      <c r="E6" s="9">
        <v>659</v>
      </c>
      <c r="F6" s="9">
        <v>109</v>
      </c>
    </row>
    <row r="7" spans="1:7" x14ac:dyDescent="0.35">
      <c r="A7" s="7" t="s">
        <v>140</v>
      </c>
      <c r="B7" s="8" t="s">
        <v>9</v>
      </c>
      <c r="C7" s="9" t="s">
        <v>145</v>
      </c>
      <c r="D7" s="8" t="s">
        <v>17</v>
      </c>
      <c r="E7" s="9">
        <v>449</v>
      </c>
      <c r="F7" s="9">
        <v>0</v>
      </c>
    </row>
    <row r="8" spans="1:7" x14ac:dyDescent="0.35">
      <c r="A8" s="7" t="s">
        <v>140</v>
      </c>
      <c r="B8" s="8" t="s">
        <v>9</v>
      </c>
      <c r="C8" s="9" t="s">
        <v>146</v>
      </c>
      <c r="D8" s="8" t="s">
        <v>19</v>
      </c>
      <c r="E8" s="9">
        <v>3</v>
      </c>
      <c r="F8" s="9">
        <v>0</v>
      </c>
    </row>
    <row r="9" spans="1:7" x14ac:dyDescent="0.35">
      <c r="A9" s="7" t="s">
        <v>140</v>
      </c>
      <c r="B9" s="8" t="s">
        <v>9</v>
      </c>
      <c r="C9" s="9" t="s">
        <v>147</v>
      </c>
      <c r="D9" s="8" t="s">
        <v>21</v>
      </c>
      <c r="E9" s="9">
        <v>0</v>
      </c>
      <c r="F9" s="9">
        <v>0</v>
      </c>
    </row>
    <row r="10" spans="1:7" x14ac:dyDescent="0.35">
      <c r="A10" s="7" t="s">
        <v>140</v>
      </c>
      <c r="B10" s="8" t="s">
        <v>9</v>
      </c>
      <c r="C10" s="9" t="s">
        <v>148</v>
      </c>
      <c r="D10" s="8" t="s">
        <v>23</v>
      </c>
      <c r="E10" s="9">
        <v>0</v>
      </c>
      <c r="F10" s="9">
        <v>0</v>
      </c>
    </row>
    <row r="11" spans="1:7" x14ac:dyDescent="0.35">
      <c r="A11" s="7" t="s">
        <v>140</v>
      </c>
      <c r="B11" s="8" t="s">
        <v>9</v>
      </c>
      <c r="C11" s="9" t="s">
        <v>149</v>
      </c>
      <c r="D11" s="8" t="s">
        <v>25</v>
      </c>
      <c r="E11" s="9">
        <v>88</v>
      </c>
      <c r="F11" s="9">
        <v>0</v>
      </c>
    </row>
    <row r="12" spans="1:7" x14ac:dyDescent="0.35">
      <c r="A12" s="7" t="s">
        <v>140</v>
      </c>
      <c r="B12" s="8" t="s">
        <v>9</v>
      </c>
      <c r="C12" s="9" t="s">
        <v>150</v>
      </c>
      <c r="D12" s="8" t="s">
        <v>27</v>
      </c>
      <c r="E12" s="9">
        <v>117</v>
      </c>
      <c r="F12" s="9">
        <v>0</v>
      </c>
    </row>
    <row r="13" spans="1:7" x14ac:dyDescent="0.35">
      <c r="A13" s="7" t="s">
        <v>140</v>
      </c>
      <c r="B13" s="8" t="s">
        <v>9</v>
      </c>
      <c r="C13" s="9" t="s">
        <v>151</v>
      </c>
      <c r="D13" s="8" t="s">
        <v>29</v>
      </c>
      <c r="E13" s="9">
        <v>12</v>
      </c>
      <c r="F13" s="9">
        <v>0</v>
      </c>
    </row>
    <row r="14" spans="1:7" x14ac:dyDescent="0.35">
      <c r="A14" s="7" t="s">
        <v>140</v>
      </c>
      <c r="B14" s="8" t="s">
        <v>9</v>
      </c>
      <c r="C14" s="9" t="s">
        <v>152</v>
      </c>
      <c r="D14" s="8" t="s">
        <v>31</v>
      </c>
      <c r="E14" s="9">
        <v>96</v>
      </c>
      <c r="F14" s="9">
        <v>0</v>
      </c>
    </row>
    <row r="15" spans="1:7" x14ac:dyDescent="0.35">
      <c r="A15" s="7" t="s">
        <v>140</v>
      </c>
      <c r="B15" s="8" t="s">
        <v>9</v>
      </c>
      <c r="C15" s="9" t="s">
        <v>153</v>
      </c>
      <c r="D15" s="8" t="s">
        <v>33</v>
      </c>
      <c r="E15" s="9">
        <v>27</v>
      </c>
      <c r="F15" s="9">
        <v>0</v>
      </c>
    </row>
    <row r="16" spans="1:7" x14ac:dyDescent="0.35">
      <c r="A16" s="7" t="s">
        <v>140</v>
      </c>
      <c r="B16" s="8" t="s">
        <v>9</v>
      </c>
      <c r="C16" s="9" t="s">
        <v>154</v>
      </c>
      <c r="D16" s="8" t="s">
        <v>35</v>
      </c>
      <c r="E16" s="9">
        <v>162</v>
      </c>
      <c r="F16" s="9">
        <v>0</v>
      </c>
    </row>
    <row r="17" spans="1:6" x14ac:dyDescent="0.35">
      <c r="A17" s="7" t="s">
        <v>140</v>
      </c>
      <c r="B17" s="8" t="s">
        <v>9</v>
      </c>
      <c r="C17" s="9" t="s">
        <v>155</v>
      </c>
      <c r="D17" s="8" t="s">
        <v>37</v>
      </c>
      <c r="E17" s="9">
        <v>83</v>
      </c>
      <c r="F17" s="9">
        <v>0</v>
      </c>
    </row>
    <row r="18" spans="1:6" x14ac:dyDescent="0.35">
      <c r="A18" s="7" t="s">
        <v>140</v>
      </c>
      <c r="B18" s="8" t="s">
        <v>9</v>
      </c>
      <c r="C18" s="9" t="s">
        <v>156</v>
      </c>
      <c r="D18" s="8" t="s">
        <v>39</v>
      </c>
      <c r="E18" s="9">
        <v>114</v>
      </c>
      <c r="F18" s="9">
        <v>0</v>
      </c>
    </row>
    <row r="19" spans="1:6" x14ac:dyDescent="0.35">
      <c r="A19" s="7" t="s">
        <v>140</v>
      </c>
      <c r="B19" s="8" t="s">
        <v>9</v>
      </c>
      <c r="C19" s="9" t="s">
        <v>157</v>
      </c>
      <c r="D19" s="8" t="s">
        <v>41</v>
      </c>
      <c r="E19" s="9">
        <v>31</v>
      </c>
      <c r="F19" s="9">
        <v>0</v>
      </c>
    </row>
    <row r="20" spans="1:6" x14ac:dyDescent="0.35">
      <c r="A20" s="7" t="s">
        <v>140</v>
      </c>
      <c r="B20" s="8" t="s">
        <v>9</v>
      </c>
      <c r="C20" s="9" t="s">
        <v>158</v>
      </c>
      <c r="D20" s="8" t="s">
        <v>43</v>
      </c>
      <c r="E20" s="9">
        <v>67</v>
      </c>
      <c r="F20" s="9">
        <v>0</v>
      </c>
    </row>
    <row r="21" spans="1:6" x14ac:dyDescent="0.35">
      <c r="A21" s="7" t="s">
        <v>140</v>
      </c>
      <c r="B21" s="8" t="s">
        <v>9</v>
      </c>
      <c r="C21" s="9" t="s">
        <v>159</v>
      </c>
      <c r="D21" s="8" t="s">
        <v>45</v>
      </c>
      <c r="E21" s="9">
        <v>110</v>
      </c>
      <c r="F21" s="9">
        <v>2</v>
      </c>
    </row>
    <row r="22" spans="1:6" x14ac:dyDescent="0.35">
      <c r="A22" s="7" t="s">
        <v>140</v>
      </c>
      <c r="B22" s="8" t="s">
        <v>9</v>
      </c>
      <c r="C22" s="9" t="s">
        <v>160</v>
      </c>
      <c r="D22" s="8" t="s">
        <v>47</v>
      </c>
      <c r="E22" s="9">
        <v>111</v>
      </c>
      <c r="F22" s="9">
        <v>0</v>
      </c>
    </row>
    <row r="23" spans="1:6" x14ac:dyDescent="0.35">
      <c r="A23" s="7" t="s">
        <v>140</v>
      </c>
      <c r="B23" s="8" t="s">
        <v>9</v>
      </c>
      <c r="C23" s="9" t="s">
        <v>161</v>
      </c>
      <c r="D23" s="8" t="s">
        <v>49</v>
      </c>
      <c r="E23" s="9">
        <v>49</v>
      </c>
      <c r="F23" s="9">
        <v>0</v>
      </c>
    </row>
    <row r="24" spans="1:6" x14ac:dyDescent="0.35">
      <c r="A24" s="7" t="s">
        <v>140</v>
      </c>
      <c r="B24" s="8" t="s">
        <v>9</v>
      </c>
      <c r="C24" s="9" t="s">
        <v>162</v>
      </c>
      <c r="D24" s="8" t="s">
        <v>51</v>
      </c>
      <c r="E24" s="9">
        <v>1</v>
      </c>
      <c r="F24" s="9">
        <v>2</v>
      </c>
    </row>
    <row r="25" spans="1:6" x14ac:dyDescent="0.35">
      <c r="A25" s="7" t="s">
        <v>140</v>
      </c>
      <c r="B25" s="8" t="s">
        <v>9</v>
      </c>
      <c r="C25" s="9" t="s">
        <v>163</v>
      </c>
      <c r="D25" s="8" t="s">
        <v>53</v>
      </c>
      <c r="E25" s="9">
        <v>86</v>
      </c>
      <c r="F25" s="9">
        <v>0</v>
      </c>
    </row>
    <row r="26" spans="1:6" x14ac:dyDescent="0.35">
      <c r="A26" s="7" t="s">
        <v>140</v>
      </c>
      <c r="B26" s="8" t="s">
        <v>9</v>
      </c>
      <c r="C26" s="9" t="s">
        <v>164</v>
      </c>
      <c r="D26" s="8" t="s">
        <v>55</v>
      </c>
      <c r="E26" s="9">
        <v>16</v>
      </c>
      <c r="F26" s="9">
        <v>1</v>
      </c>
    </row>
    <row r="27" spans="1:6" x14ac:dyDescent="0.35">
      <c r="A27" s="7" t="s">
        <v>140</v>
      </c>
      <c r="B27" s="8" t="s">
        <v>9</v>
      </c>
      <c r="C27" s="9" t="s">
        <v>165</v>
      </c>
      <c r="D27" s="8" t="s">
        <v>57</v>
      </c>
      <c r="E27" s="9">
        <v>18</v>
      </c>
      <c r="F27" s="9">
        <v>1</v>
      </c>
    </row>
    <row r="28" spans="1:6" x14ac:dyDescent="0.35">
      <c r="A28" s="7" t="s">
        <v>140</v>
      </c>
      <c r="B28" s="8" t="s">
        <v>9</v>
      </c>
      <c r="C28" s="9" t="s">
        <v>166</v>
      </c>
      <c r="D28" s="8" t="s">
        <v>59</v>
      </c>
      <c r="E28" s="9">
        <v>0</v>
      </c>
      <c r="F28" s="9">
        <v>0</v>
      </c>
    </row>
    <row r="29" spans="1:6" x14ac:dyDescent="0.35">
      <c r="A29" s="7" t="s">
        <v>140</v>
      </c>
      <c r="B29" s="8" t="s">
        <v>9</v>
      </c>
      <c r="C29" s="9" t="s">
        <v>167</v>
      </c>
      <c r="D29" s="8" t="s">
        <v>61</v>
      </c>
      <c r="E29" s="9">
        <v>64</v>
      </c>
      <c r="F29" s="9">
        <v>1</v>
      </c>
    </row>
    <row r="30" spans="1:6" x14ac:dyDescent="0.35">
      <c r="A30" s="7" t="s">
        <v>140</v>
      </c>
      <c r="B30" s="8" t="s">
        <v>9</v>
      </c>
      <c r="C30" s="9" t="s">
        <v>168</v>
      </c>
      <c r="D30" s="8" t="s">
        <v>63</v>
      </c>
      <c r="E30" s="11">
        <v>1326</v>
      </c>
      <c r="F30" s="9">
        <v>0</v>
      </c>
    </row>
    <row r="31" spans="1:6" x14ac:dyDescent="0.35">
      <c r="A31" s="7" t="s">
        <v>140</v>
      </c>
      <c r="B31" s="8" t="s">
        <v>9</v>
      </c>
      <c r="C31" s="9" t="s">
        <v>169</v>
      </c>
      <c r="D31" s="8" t="s">
        <v>65</v>
      </c>
      <c r="E31" s="9">
        <v>472</v>
      </c>
      <c r="F31" s="9">
        <v>0</v>
      </c>
    </row>
    <row r="32" spans="1:6" x14ac:dyDescent="0.35">
      <c r="A32" s="7" t="s">
        <v>140</v>
      </c>
      <c r="B32" s="8" t="s">
        <v>9</v>
      </c>
      <c r="C32" s="9" t="s">
        <v>170</v>
      </c>
      <c r="D32" s="8" t="s">
        <v>67</v>
      </c>
      <c r="E32" s="9">
        <v>351</v>
      </c>
      <c r="F32" s="9">
        <v>332</v>
      </c>
    </row>
    <row r="33" spans="1:6" x14ac:dyDescent="0.35">
      <c r="A33" s="7" t="s">
        <v>140</v>
      </c>
      <c r="B33" s="8" t="s">
        <v>9</v>
      </c>
      <c r="C33" s="9" t="s">
        <v>171</v>
      </c>
      <c r="D33" s="8" t="s">
        <v>69</v>
      </c>
      <c r="E33" s="9">
        <v>651</v>
      </c>
      <c r="F33" s="9">
        <v>605</v>
      </c>
    </row>
    <row r="34" spans="1:6" x14ac:dyDescent="0.35">
      <c r="A34" s="7" t="s">
        <v>140</v>
      </c>
      <c r="B34" s="8" t="s">
        <v>9</v>
      </c>
      <c r="C34" s="9" t="s">
        <v>172</v>
      </c>
      <c r="D34" s="8" t="s">
        <v>71</v>
      </c>
      <c r="E34" s="9">
        <v>673</v>
      </c>
      <c r="F34" s="9">
        <v>0</v>
      </c>
    </row>
    <row r="35" spans="1:6" x14ac:dyDescent="0.35">
      <c r="A35" s="7" t="s">
        <v>140</v>
      </c>
      <c r="B35" s="8" t="s">
        <v>9</v>
      </c>
      <c r="C35" s="9" t="s">
        <v>173</v>
      </c>
      <c r="D35" s="8" t="s">
        <v>73</v>
      </c>
      <c r="E35" s="9">
        <v>66</v>
      </c>
      <c r="F35" s="9">
        <v>0</v>
      </c>
    </row>
    <row r="36" spans="1:6" x14ac:dyDescent="0.35">
      <c r="A36" s="7" t="s">
        <v>140</v>
      </c>
      <c r="B36" s="8" t="s">
        <v>9</v>
      </c>
      <c r="C36" s="9" t="s">
        <v>174</v>
      </c>
      <c r="D36" s="8" t="s">
        <v>75</v>
      </c>
      <c r="E36" s="9">
        <v>224</v>
      </c>
      <c r="F36" s="9">
        <v>0</v>
      </c>
    </row>
    <row r="37" spans="1:6" x14ac:dyDescent="0.35">
      <c r="A37" s="7" t="s">
        <v>140</v>
      </c>
      <c r="B37" s="8" t="s">
        <v>9</v>
      </c>
      <c r="C37" s="9" t="s">
        <v>175</v>
      </c>
      <c r="D37" s="8" t="s">
        <v>77</v>
      </c>
      <c r="E37" s="9">
        <v>113</v>
      </c>
      <c r="F37" s="9">
        <v>0</v>
      </c>
    </row>
    <row r="38" spans="1:6" x14ac:dyDescent="0.35">
      <c r="A38" s="7" t="s">
        <v>140</v>
      </c>
      <c r="B38" s="8" t="s">
        <v>9</v>
      </c>
      <c r="C38" s="9" t="s">
        <v>176</v>
      </c>
      <c r="D38" s="8" t="s">
        <v>79</v>
      </c>
      <c r="E38" s="9">
        <v>331</v>
      </c>
      <c r="F38" s="9">
        <v>0</v>
      </c>
    </row>
    <row r="39" spans="1:6" x14ac:dyDescent="0.35">
      <c r="A39" s="7" t="s">
        <v>140</v>
      </c>
      <c r="B39" s="8" t="s">
        <v>9</v>
      </c>
      <c r="C39" s="9" t="s">
        <v>177</v>
      </c>
      <c r="D39" s="8" t="s">
        <v>81</v>
      </c>
      <c r="E39" s="9">
        <v>636</v>
      </c>
      <c r="F39" s="9">
        <v>80</v>
      </c>
    </row>
    <row r="40" spans="1:6" x14ac:dyDescent="0.35">
      <c r="A40" s="7" t="s">
        <v>140</v>
      </c>
      <c r="B40" s="8" t="s">
        <v>9</v>
      </c>
      <c r="C40" s="9" t="s">
        <v>178</v>
      </c>
      <c r="D40" s="8" t="s">
        <v>83</v>
      </c>
      <c r="E40" s="9">
        <v>562</v>
      </c>
      <c r="F40" s="9">
        <v>32</v>
      </c>
    </row>
    <row r="41" spans="1:6" x14ac:dyDescent="0.35">
      <c r="A41" s="7" t="s">
        <v>140</v>
      </c>
      <c r="B41" s="8" t="s">
        <v>9</v>
      </c>
      <c r="C41" s="9" t="s">
        <v>179</v>
      </c>
      <c r="D41" s="8" t="s">
        <v>85</v>
      </c>
      <c r="E41" s="9">
        <v>91</v>
      </c>
      <c r="F41" s="9">
        <v>0</v>
      </c>
    </row>
    <row r="42" spans="1:6" x14ac:dyDescent="0.35">
      <c r="A42" s="7" t="s">
        <v>140</v>
      </c>
      <c r="B42" s="8" t="s">
        <v>9</v>
      </c>
      <c r="C42" s="9" t="s">
        <v>180</v>
      </c>
      <c r="D42" s="8" t="s">
        <v>87</v>
      </c>
      <c r="E42" s="11">
        <v>3893</v>
      </c>
      <c r="F42" s="9">
        <v>0</v>
      </c>
    </row>
    <row r="43" spans="1:6" x14ac:dyDescent="0.35">
      <c r="A43" s="7" t="s">
        <v>140</v>
      </c>
      <c r="B43" s="8" t="s">
        <v>9</v>
      </c>
      <c r="C43" s="9" t="s">
        <v>181</v>
      </c>
      <c r="D43" s="8" t="s">
        <v>89</v>
      </c>
      <c r="E43" s="9">
        <v>314</v>
      </c>
      <c r="F43" s="9">
        <v>429</v>
      </c>
    </row>
    <row r="44" spans="1:6" x14ac:dyDescent="0.35">
      <c r="A44" s="7" t="s">
        <v>140</v>
      </c>
      <c r="B44" s="8" t="s">
        <v>9</v>
      </c>
      <c r="C44" s="9" t="s">
        <v>182</v>
      </c>
      <c r="D44" s="8" t="s">
        <v>91</v>
      </c>
      <c r="E44" s="11">
        <v>1720</v>
      </c>
      <c r="F44" s="11">
        <v>2053</v>
      </c>
    </row>
    <row r="45" spans="1:6" x14ac:dyDescent="0.35">
      <c r="A45" s="7" t="s">
        <v>140</v>
      </c>
      <c r="B45" s="8" t="s">
        <v>9</v>
      </c>
      <c r="C45" s="9" t="s">
        <v>183</v>
      </c>
      <c r="D45" s="8" t="s">
        <v>93</v>
      </c>
      <c r="E45" s="11">
        <v>5757</v>
      </c>
      <c r="F45" s="11">
        <v>3713</v>
      </c>
    </row>
    <row r="46" spans="1:6" x14ac:dyDescent="0.35">
      <c r="A46" s="7" t="s">
        <v>140</v>
      </c>
      <c r="B46" s="8" t="s">
        <v>9</v>
      </c>
      <c r="C46" s="9" t="s">
        <v>184</v>
      </c>
      <c r="D46" s="8" t="s">
        <v>95</v>
      </c>
      <c r="E46" s="9">
        <v>181</v>
      </c>
      <c r="F46" s="9">
        <v>106</v>
      </c>
    </row>
    <row r="47" spans="1:6" x14ac:dyDescent="0.35">
      <c r="A47" s="7" t="s">
        <v>140</v>
      </c>
      <c r="B47" s="8" t="s">
        <v>9</v>
      </c>
      <c r="C47" s="9" t="s">
        <v>185</v>
      </c>
      <c r="D47" s="8" t="s">
        <v>97</v>
      </c>
      <c r="E47" s="11">
        <v>11427</v>
      </c>
      <c r="F47" s="11">
        <v>4687</v>
      </c>
    </row>
    <row r="48" spans="1:6" x14ac:dyDescent="0.35">
      <c r="A48" s="7" t="s">
        <v>140</v>
      </c>
      <c r="B48" s="8" t="s">
        <v>9</v>
      </c>
      <c r="C48" s="9" t="s">
        <v>186</v>
      </c>
      <c r="D48" s="8" t="s">
        <v>99</v>
      </c>
      <c r="E48" s="11">
        <v>6349</v>
      </c>
      <c r="F48" s="11">
        <v>7709</v>
      </c>
    </row>
    <row r="49" spans="1:6" x14ac:dyDescent="0.35">
      <c r="A49" s="7" t="s">
        <v>140</v>
      </c>
      <c r="B49" s="8" t="s">
        <v>9</v>
      </c>
      <c r="C49" s="9" t="s">
        <v>187</v>
      </c>
      <c r="D49" s="8" t="s">
        <v>188</v>
      </c>
      <c r="E49" s="11">
        <v>5687</v>
      </c>
      <c r="F49" s="11">
        <v>5286</v>
      </c>
    </row>
    <row r="50" spans="1:6" x14ac:dyDescent="0.35">
      <c r="A50" s="7" t="s">
        <v>140</v>
      </c>
      <c r="B50" s="8" t="s">
        <v>9</v>
      </c>
      <c r="C50" s="9" t="s">
        <v>189</v>
      </c>
      <c r="D50" s="8" t="s">
        <v>103</v>
      </c>
      <c r="E50" s="11">
        <v>6704</v>
      </c>
      <c r="F50" s="11">
        <v>12398</v>
      </c>
    </row>
    <row r="51" spans="1:6" x14ac:dyDescent="0.35">
      <c r="A51" s="7" t="s">
        <v>140</v>
      </c>
      <c r="B51" s="8" t="s">
        <v>9</v>
      </c>
      <c r="C51" s="9" t="s">
        <v>190</v>
      </c>
      <c r="D51" s="8" t="s">
        <v>105</v>
      </c>
      <c r="E51" s="11">
        <v>5332</v>
      </c>
      <c r="F51" s="11">
        <v>3782</v>
      </c>
    </row>
    <row r="52" spans="1:6" x14ac:dyDescent="0.35">
      <c r="A52" s="7" t="s">
        <v>140</v>
      </c>
      <c r="B52" s="8" t="s">
        <v>9</v>
      </c>
      <c r="C52" s="9" t="s">
        <v>191</v>
      </c>
      <c r="D52" s="8" t="s">
        <v>107</v>
      </c>
      <c r="E52" s="11">
        <v>4326</v>
      </c>
      <c r="F52" s="11">
        <v>2694</v>
      </c>
    </row>
    <row r="53" spans="1:6" x14ac:dyDescent="0.35">
      <c r="A53" s="7" t="s">
        <v>140</v>
      </c>
      <c r="B53" s="8" t="s">
        <v>9</v>
      </c>
      <c r="C53" s="9" t="s">
        <v>192</v>
      </c>
      <c r="D53" s="8" t="s">
        <v>109</v>
      </c>
      <c r="E53" s="11">
        <v>3978</v>
      </c>
      <c r="F53" s="11">
        <v>4210</v>
      </c>
    </row>
    <row r="54" spans="1:6" x14ac:dyDescent="0.35">
      <c r="A54" s="7" t="s">
        <v>140</v>
      </c>
      <c r="B54" s="8" t="s">
        <v>9</v>
      </c>
      <c r="C54" s="9" t="s">
        <v>193</v>
      </c>
      <c r="D54" s="8" t="s">
        <v>111</v>
      </c>
      <c r="E54" s="11">
        <v>1847</v>
      </c>
      <c r="F54" s="9">
        <v>544</v>
      </c>
    </row>
    <row r="55" spans="1:6" x14ac:dyDescent="0.35">
      <c r="A55" s="7" t="s">
        <v>140</v>
      </c>
      <c r="B55" s="8" t="s">
        <v>9</v>
      </c>
      <c r="C55" s="9" t="s">
        <v>194</v>
      </c>
      <c r="D55" s="8" t="s">
        <v>113</v>
      </c>
      <c r="E55" s="9">
        <v>31</v>
      </c>
      <c r="F55" s="9">
        <v>152</v>
      </c>
    </row>
    <row r="56" spans="1:6" x14ac:dyDescent="0.35">
      <c r="A56" s="7" t="s">
        <v>140</v>
      </c>
      <c r="B56" s="8" t="s">
        <v>9</v>
      </c>
      <c r="C56" s="9" t="s">
        <v>195</v>
      </c>
      <c r="D56" s="8" t="s">
        <v>115</v>
      </c>
      <c r="E56" s="11">
        <v>13893</v>
      </c>
      <c r="F56" s="11">
        <v>10095</v>
      </c>
    </row>
    <row r="57" spans="1:6" x14ac:dyDescent="0.35">
      <c r="A57" s="7" t="s">
        <v>140</v>
      </c>
      <c r="B57" s="8" t="s">
        <v>9</v>
      </c>
      <c r="C57" s="9" t="s">
        <v>196</v>
      </c>
      <c r="D57" s="8" t="s">
        <v>117</v>
      </c>
      <c r="E57" s="11">
        <v>8745</v>
      </c>
      <c r="F57" s="11">
        <v>3107</v>
      </c>
    </row>
    <row r="58" spans="1:6" x14ac:dyDescent="0.35">
      <c r="A58" s="7" t="s">
        <v>140</v>
      </c>
      <c r="B58" s="8" t="s">
        <v>9</v>
      </c>
      <c r="C58" s="9" t="s">
        <v>197</v>
      </c>
      <c r="D58" s="8" t="s">
        <v>119</v>
      </c>
      <c r="E58" s="11">
        <v>4670</v>
      </c>
      <c r="F58" s="11">
        <v>3882</v>
      </c>
    </row>
    <row r="59" spans="1:6" x14ac:dyDescent="0.35">
      <c r="A59" s="7" t="s">
        <v>140</v>
      </c>
      <c r="B59" s="8" t="s">
        <v>9</v>
      </c>
      <c r="C59" s="9" t="s">
        <v>198</v>
      </c>
      <c r="D59" s="8" t="s">
        <v>121</v>
      </c>
      <c r="E59" s="11">
        <v>12207</v>
      </c>
      <c r="F59" s="11">
        <v>12569</v>
      </c>
    </row>
    <row r="60" spans="1:6" x14ac:dyDescent="0.35">
      <c r="A60" s="7" t="s">
        <v>140</v>
      </c>
      <c r="B60" s="8" t="s">
        <v>9</v>
      </c>
      <c r="C60" s="9" t="s">
        <v>199</v>
      </c>
      <c r="D60" s="8" t="s">
        <v>123</v>
      </c>
      <c r="E60" s="9">
        <v>375</v>
      </c>
      <c r="F60" s="9">
        <v>86</v>
      </c>
    </row>
    <row r="61" spans="1:6" x14ac:dyDescent="0.35">
      <c r="A61" s="7" t="s">
        <v>140</v>
      </c>
      <c r="B61" s="8" t="s">
        <v>9</v>
      </c>
      <c r="C61" s="9" t="s">
        <v>200</v>
      </c>
      <c r="D61" s="8" t="s">
        <v>125</v>
      </c>
      <c r="E61" s="11">
        <v>6537</v>
      </c>
      <c r="F61" s="11">
        <v>7080</v>
      </c>
    </row>
    <row r="62" spans="1:6" x14ac:dyDescent="0.35">
      <c r="A62" s="7" t="s">
        <v>140</v>
      </c>
      <c r="B62" s="8" t="s">
        <v>9</v>
      </c>
      <c r="C62" s="9" t="s">
        <v>201</v>
      </c>
      <c r="D62" s="8" t="s">
        <v>127</v>
      </c>
      <c r="E62" s="9">
        <v>66</v>
      </c>
      <c r="F62" s="9">
        <v>107</v>
      </c>
    </row>
    <row r="63" spans="1:6" x14ac:dyDescent="0.35">
      <c r="A63" s="7" t="s">
        <v>140</v>
      </c>
      <c r="B63" s="8" t="s">
        <v>9</v>
      </c>
      <c r="C63" s="9" t="s">
        <v>202</v>
      </c>
      <c r="D63" s="8" t="s">
        <v>129</v>
      </c>
      <c r="E63" s="11">
        <v>5781</v>
      </c>
      <c r="F63" s="11">
        <v>3341</v>
      </c>
    </row>
    <row r="64" spans="1:6" x14ac:dyDescent="0.35">
      <c r="A64" s="7" t="s">
        <v>140</v>
      </c>
      <c r="B64" s="8" t="s">
        <v>9</v>
      </c>
      <c r="C64" s="9" t="s">
        <v>203</v>
      </c>
      <c r="D64" s="8" t="s">
        <v>131</v>
      </c>
      <c r="E64" s="11">
        <v>6513</v>
      </c>
      <c r="F64" s="11">
        <v>6755</v>
      </c>
    </row>
    <row r="65" spans="1:7" x14ac:dyDescent="0.35">
      <c r="A65" s="7" t="s">
        <v>140</v>
      </c>
      <c r="B65" s="8" t="s">
        <v>9</v>
      </c>
      <c r="C65" s="9" t="s">
        <v>204</v>
      </c>
      <c r="D65" s="8" t="s">
        <v>133</v>
      </c>
      <c r="E65" s="11">
        <v>4601</v>
      </c>
      <c r="F65" s="11">
        <v>2203</v>
      </c>
    </row>
    <row r="66" spans="1:7" x14ac:dyDescent="0.35">
      <c r="A66" s="7" t="s">
        <v>140</v>
      </c>
      <c r="B66" s="8" t="s">
        <v>9</v>
      </c>
      <c r="C66" s="9" t="s">
        <v>205</v>
      </c>
      <c r="D66" s="8" t="s">
        <v>135</v>
      </c>
      <c r="E66" s="11">
        <v>7439</v>
      </c>
      <c r="F66" s="11">
        <v>4515</v>
      </c>
    </row>
    <row r="67" spans="1:7" x14ac:dyDescent="0.35">
      <c r="A67" s="7" t="s">
        <v>140</v>
      </c>
      <c r="B67" s="8" t="s">
        <v>9</v>
      </c>
      <c r="C67" s="9" t="s">
        <v>206</v>
      </c>
      <c r="D67" s="8" t="s">
        <v>137</v>
      </c>
      <c r="E67" s="11">
        <v>1351</v>
      </c>
      <c r="F67" s="9">
        <v>946</v>
      </c>
    </row>
    <row r="68" spans="1:7" x14ac:dyDescent="0.35">
      <c r="E68" s="12">
        <f>SUM(E4:E67)</f>
        <v>138321</v>
      </c>
      <c r="F68" s="12">
        <f>SUM(F4:F67)</f>
        <v>103617</v>
      </c>
      <c r="G68" s="12">
        <f>SUM(E68:F68)</f>
        <v>241938</v>
      </c>
    </row>
    <row r="70" spans="1:7" x14ac:dyDescent="0.35">
      <c r="A70" s="16" t="s">
        <v>138</v>
      </c>
    </row>
    <row r="71" spans="1:7" ht="72.5" x14ac:dyDescent="0.35">
      <c r="A71" s="25" t="s">
        <v>1</v>
      </c>
      <c r="B71" s="12" t="s">
        <v>2</v>
      </c>
      <c r="C71" s="25" t="s">
        <v>3</v>
      </c>
      <c r="D71" s="12" t="s">
        <v>4</v>
      </c>
      <c r="E71" s="26" t="s">
        <v>5</v>
      </c>
      <c r="F71" s="26" t="s">
        <v>6</v>
      </c>
      <c r="G71" s="27" t="s">
        <v>7</v>
      </c>
    </row>
    <row r="72" spans="1:7" x14ac:dyDescent="0.35">
      <c r="A72" s="7" t="s">
        <v>140</v>
      </c>
      <c r="B72" s="8" t="s">
        <v>9</v>
      </c>
      <c r="C72" s="9" t="s">
        <v>181</v>
      </c>
      <c r="D72" s="8" t="s">
        <v>89</v>
      </c>
      <c r="E72" s="9">
        <v>314</v>
      </c>
      <c r="F72" s="9">
        <v>429</v>
      </c>
    </row>
    <row r="73" spans="1:7" x14ac:dyDescent="0.35">
      <c r="A73" s="7" t="s">
        <v>140</v>
      </c>
      <c r="B73" s="8" t="s">
        <v>9</v>
      </c>
      <c r="C73" s="9" t="s">
        <v>182</v>
      </c>
      <c r="D73" s="8" t="s">
        <v>91</v>
      </c>
      <c r="E73" s="11">
        <v>1720</v>
      </c>
      <c r="F73" s="11">
        <v>2053</v>
      </c>
    </row>
    <row r="74" spans="1:7" x14ac:dyDescent="0.35">
      <c r="A74" s="7" t="s">
        <v>140</v>
      </c>
      <c r="B74" s="8" t="s">
        <v>9</v>
      </c>
      <c r="C74" s="9" t="s">
        <v>183</v>
      </c>
      <c r="D74" s="8" t="s">
        <v>93</v>
      </c>
      <c r="E74" s="11">
        <v>5757</v>
      </c>
      <c r="F74" s="11">
        <v>3713</v>
      </c>
    </row>
    <row r="75" spans="1:7" x14ac:dyDescent="0.35">
      <c r="A75" s="7" t="s">
        <v>140</v>
      </c>
      <c r="B75" s="8" t="s">
        <v>9</v>
      </c>
      <c r="C75" s="9" t="s">
        <v>184</v>
      </c>
      <c r="D75" s="8" t="s">
        <v>95</v>
      </c>
      <c r="E75" s="9">
        <v>181</v>
      </c>
      <c r="F75" s="9">
        <v>106</v>
      </c>
    </row>
    <row r="76" spans="1:7" x14ac:dyDescent="0.35">
      <c r="A76" s="7" t="s">
        <v>140</v>
      </c>
      <c r="B76" s="8" t="s">
        <v>9</v>
      </c>
      <c r="C76" s="9" t="s">
        <v>185</v>
      </c>
      <c r="D76" s="8" t="s">
        <v>97</v>
      </c>
      <c r="E76" s="11">
        <v>11427</v>
      </c>
      <c r="F76" s="11">
        <v>4687</v>
      </c>
    </row>
    <row r="77" spans="1:7" x14ac:dyDescent="0.35">
      <c r="A77" s="7" t="s">
        <v>140</v>
      </c>
      <c r="B77" s="8" t="s">
        <v>9</v>
      </c>
      <c r="C77" s="9" t="s">
        <v>186</v>
      </c>
      <c r="D77" s="8" t="s">
        <v>99</v>
      </c>
      <c r="E77" s="11">
        <v>6349</v>
      </c>
      <c r="F77" s="11">
        <v>7709</v>
      </c>
    </row>
    <row r="78" spans="1:7" x14ac:dyDescent="0.35">
      <c r="A78" s="7" t="s">
        <v>140</v>
      </c>
      <c r="B78" s="8" t="s">
        <v>9</v>
      </c>
      <c r="C78" s="9" t="s">
        <v>187</v>
      </c>
      <c r="D78" s="8" t="s">
        <v>188</v>
      </c>
      <c r="E78" s="11">
        <v>5687</v>
      </c>
      <c r="F78" s="11">
        <v>5286</v>
      </c>
    </row>
    <row r="79" spans="1:7" x14ac:dyDescent="0.35">
      <c r="A79" s="7" t="s">
        <v>140</v>
      </c>
      <c r="B79" s="8" t="s">
        <v>9</v>
      </c>
      <c r="C79" s="9" t="s">
        <v>189</v>
      </c>
      <c r="D79" s="8" t="s">
        <v>103</v>
      </c>
      <c r="E79" s="11">
        <v>6704</v>
      </c>
      <c r="F79" s="11">
        <v>12398</v>
      </c>
    </row>
    <row r="80" spans="1:7" x14ac:dyDescent="0.35">
      <c r="A80" s="7" t="s">
        <v>140</v>
      </c>
      <c r="B80" s="8" t="s">
        <v>9</v>
      </c>
      <c r="C80" s="9" t="s">
        <v>190</v>
      </c>
      <c r="D80" s="8" t="s">
        <v>105</v>
      </c>
      <c r="E80" s="11">
        <v>5332</v>
      </c>
      <c r="F80" s="11">
        <v>3782</v>
      </c>
    </row>
    <row r="81" spans="1:6" x14ac:dyDescent="0.35">
      <c r="A81" s="7" t="s">
        <v>140</v>
      </c>
      <c r="B81" s="8" t="s">
        <v>9</v>
      </c>
      <c r="C81" s="9" t="s">
        <v>191</v>
      </c>
      <c r="D81" s="8" t="s">
        <v>107</v>
      </c>
      <c r="E81" s="11">
        <v>4326</v>
      </c>
      <c r="F81" s="11">
        <v>2694</v>
      </c>
    </row>
    <row r="82" spans="1:6" x14ac:dyDescent="0.35">
      <c r="A82" s="7" t="s">
        <v>140</v>
      </c>
      <c r="B82" s="8" t="s">
        <v>9</v>
      </c>
      <c r="C82" s="9" t="s">
        <v>192</v>
      </c>
      <c r="D82" s="8" t="s">
        <v>109</v>
      </c>
      <c r="E82" s="11">
        <v>3978</v>
      </c>
      <c r="F82" s="11">
        <v>4210</v>
      </c>
    </row>
    <row r="83" spans="1:6" x14ac:dyDescent="0.35">
      <c r="A83" s="7" t="s">
        <v>140</v>
      </c>
      <c r="B83" s="8" t="s">
        <v>9</v>
      </c>
      <c r="C83" s="9" t="s">
        <v>193</v>
      </c>
      <c r="D83" s="8" t="s">
        <v>111</v>
      </c>
      <c r="E83" s="11">
        <v>1847</v>
      </c>
      <c r="F83" s="9">
        <v>544</v>
      </c>
    </row>
    <row r="84" spans="1:6" x14ac:dyDescent="0.35">
      <c r="A84" s="7" t="s">
        <v>140</v>
      </c>
      <c r="B84" s="8" t="s">
        <v>9</v>
      </c>
      <c r="C84" s="9" t="s">
        <v>194</v>
      </c>
      <c r="D84" s="8" t="s">
        <v>113</v>
      </c>
      <c r="E84" s="9">
        <v>31</v>
      </c>
      <c r="F84" s="9">
        <v>152</v>
      </c>
    </row>
    <row r="85" spans="1:6" x14ac:dyDescent="0.35">
      <c r="A85" s="7" t="s">
        <v>140</v>
      </c>
      <c r="B85" s="8" t="s">
        <v>9</v>
      </c>
      <c r="C85" s="9" t="s">
        <v>195</v>
      </c>
      <c r="D85" s="8" t="s">
        <v>115</v>
      </c>
      <c r="E85" s="11">
        <v>13893</v>
      </c>
      <c r="F85" s="11">
        <v>10095</v>
      </c>
    </row>
    <row r="86" spans="1:6" x14ac:dyDescent="0.35">
      <c r="A86" s="7" t="s">
        <v>140</v>
      </c>
      <c r="B86" s="8" t="s">
        <v>9</v>
      </c>
      <c r="C86" s="9" t="s">
        <v>196</v>
      </c>
      <c r="D86" s="8" t="s">
        <v>117</v>
      </c>
      <c r="E86" s="11">
        <v>8745</v>
      </c>
      <c r="F86" s="11">
        <v>3107</v>
      </c>
    </row>
    <row r="87" spans="1:6" x14ac:dyDescent="0.35">
      <c r="A87" s="7" t="s">
        <v>140</v>
      </c>
      <c r="B87" s="8" t="s">
        <v>9</v>
      </c>
      <c r="C87" s="9" t="s">
        <v>197</v>
      </c>
      <c r="D87" s="8" t="s">
        <v>119</v>
      </c>
      <c r="E87" s="11">
        <v>4670</v>
      </c>
      <c r="F87" s="11">
        <v>3882</v>
      </c>
    </row>
    <row r="88" spans="1:6" x14ac:dyDescent="0.35">
      <c r="A88" s="7" t="s">
        <v>140</v>
      </c>
      <c r="B88" s="8" t="s">
        <v>9</v>
      </c>
      <c r="C88" s="9" t="s">
        <v>198</v>
      </c>
      <c r="D88" s="8" t="s">
        <v>121</v>
      </c>
      <c r="E88" s="11">
        <v>12207</v>
      </c>
      <c r="F88" s="11">
        <v>12569</v>
      </c>
    </row>
    <row r="89" spans="1:6" x14ac:dyDescent="0.35">
      <c r="A89" s="7" t="s">
        <v>140</v>
      </c>
      <c r="B89" s="8" t="s">
        <v>9</v>
      </c>
      <c r="C89" s="9" t="s">
        <v>199</v>
      </c>
      <c r="D89" s="8" t="s">
        <v>123</v>
      </c>
      <c r="E89" s="9">
        <v>375</v>
      </c>
      <c r="F89" s="9">
        <v>86</v>
      </c>
    </row>
    <row r="90" spans="1:6" x14ac:dyDescent="0.35">
      <c r="A90" s="7" t="s">
        <v>140</v>
      </c>
      <c r="B90" s="8" t="s">
        <v>9</v>
      </c>
      <c r="C90" s="9" t="s">
        <v>200</v>
      </c>
      <c r="D90" s="8" t="s">
        <v>125</v>
      </c>
      <c r="E90" s="11">
        <v>6537</v>
      </c>
      <c r="F90" s="11">
        <v>7080</v>
      </c>
    </row>
    <row r="91" spans="1:6" x14ac:dyDescent="0.35">
      <c r="A91" s="7" t="s">
        <v>140</v>
      </c>
      <c r="B91" s="8" t="s">
        <v>9</v>
      </c>
      <c r="C91" s="9" t="s">
        <v>201</v>
      </c>
      <c r="D91" s="8" t="s">
        <v>127</v>
      </c>
      <c r="E91" s="9">
        <v>66</v>
      </c>
      <c r="F91" s="9">
        <v>107</v>
      </c>
    </row>
    <row r="92" spans="1:6" x14ac:dyDescent="0.35">
      <c r="A92" s="7" t="s">
        <v>140</v>
      </c>
      <c r="B92" s="8" t="s">
        <v>9</v>
      </c>
      <c r="C92" s="9" t="s">
        <v>202</v>
      </c>
      <c r="D92" s="8" t="s">
        <v>129</v>
      </c>
      <c r="E92" s="11">
        <v>5781</v>
      </c>
      <c r="F92" s="11">
        <v>3341</v>
      </c>
    </row>
    <row r="93" spans="1:6" x14ac:dyDescent="0.35">
      <c r="A93" s="7" t="s">
        <v>140</v>
      </c>
      <c r="B93" s="8" t="s">
        <v>9</v>
      </c>
      <c r="C93" s="9" t="s">
        <v>203</v>
      </c>
      <c r="D93" s="8" t="s">
        <v>131</v>
      </c>
      <c r="E93" s="11">
        <v>6513</v>
      </c>
      <c r="F93" s="11">
        <v>6755</v>
      </c>
    </row>
    <row r="94" spans="1:6" x14ac:dyDescent="0.35">
      <c r="A94" s="7" t="s">
        <v>140</v>
      </c>
      <c r="B94" s="8" t="s">
        <v>9</v>
      </c>
      <c r="C94" s="9" t="s">
        <v>204</v>
      </c>
      <c r="D94" s="8" t="s">
        <v>133</v>
      </c>
      <c r="E94" s="11">
        <v>4601</v>
      </c>
      <c r="F94" s="11">
        <v>2203</v>
      </c>
    </row>
    <row r="95" spans="1:6" x14ac:dyDescent="0.35">
      <c r="A95" s="7" t="s">
        <v>140</v>
      </c>
      <c r="B95" s="8" t="s">
        <v>9</v>
      </c>
      <c r="C95" s="9" t="s">
        <v>205</v>
      </c>
      <c r="D95" s="8" t="s">
        <v>135</v>
      </c>
      <c r="E95" s="11">
        <v>7439</v>
      </c>
      <c r="F95" s="11">
        <v>4515</v>
      </c>
    </row>
    <row r="96" spans="1:6" x14ac:dyDescent="0.35">
      <c r="A96" s="7" t="s">
        <v>140</v>
      </c>
      <c r="B96" s="8" t="s">
        <v>9</v>
      </c>
      <c r="C96" s="9" t="s">
        <v>206</v>
      </c>
      <c r="D96" s="8" t="s">
        <v>137</v>
      </c>
      <c r="E96" s="11">
        <v>1351</v>
      </c>
      <c r="F96" s="9">
        <v>946</v>
      </c>
    </row>
    <row r="97" spans="1:7" x14ac:dyDescent="0.35">
      <c r="E97" s="12">
        <f>SUM(E72:E96)</f>
        <v>125831</v>
      </c>
      <c r="F97" s="12">
        <f>SUM(F72:F96)</f>
        <v>102449</v>
      </c>
      <c r="G97" s="12">
        <f>SUM(E97:F97)</f>
        <v>228280</v>
      </c>
    </row>
    <row r="99" spans="1:7" x14ac:dyDescent="0.35">
      <c r="A99" s="16" t="s">
        <v>139</v>
      </c>
    </row>
    <row r="100" spans="1:7" ht="72.5" x14ac:dyDescent="0.35">
      <c r="A100" s="25" t="s">
        <v>1</v>
      </c>
      <c r="B100" s="12" t="s">
        <v>2</v>
      </c>
      <c r="C100" s="25" t="s">
        <v>3</v>
      </c>
      <c r="D100" s="12" t="s">
        <v>4</v>
      </c>
      <c r="E100" s="26" t="s">
        <v>5</v>
      </c>
      <c r="F100" s="26" t="s">
        <v>6</v>
      </c>
      <c r="G100" s="27" t="s">
        <v>7</v>
      </c>
    </row>
    <row r="101" spans="1:7" x14ac:dyDescent="0.35">
      <c r="A101" s="7" t="s">
        <v>140</v>
      </c>
      <c r="B101" s="8" t="s">
        <v>9</v>
      </c>
      <c r="C101" s="9" t="s">
        <v>141</v>
      </c>
      <c r="D101" s="10" t="s">
        <v>11</v>
      </c>
      <c r="E101" s="9">
        <v>463</v>
      </c>
      <c r="F101" s="9">
        <v>0</v>
      </c>
    </row>
    <row r="102" spans="1:7" x14ac:dyDescent="0.35">
      <c r="A102" s="7" t="s">
        <v>140</v>
      </c>
      <c r="B102" s="8" t="s">
        <v>9</v>
      </c>
      <c r="C102" s="9" t="s">
        <v>142</v>
      </c>
      <c r="D102" s="8" t="s">
        <v>13</v>
      </c>
      <c r="E102" s="9">
        <v>275</v>
      </c>
      <c r="F102" s="9">
        <v>3</v>
      </c>
    </row>
    <row r="103" spans="1:7" x14ac:dyDescent="0.35">
      <c r="A103" s="7" t="s">
        <v>140</v>
      </c>
      <c r="B103" s="8" t="s">
        <v>9</v>
      </c>
      <c r="C103" s="9" t="s">
        <v>143</v>
      </c>
      <c r="D103" s="8" t="s">
        <v>144</v>
      </c>
      <c r="E103" s="9">
        <v>659</v>
      </c>
      <c r="F103" s="9">
        <v>109</v>
      </c>
    </row>
    <row r="104" spans="1:7" x14ac:dyDescent="0.35">
      <c r="A104" s="7" t="s">
        <v>140</v>
      </c>
      <c r="B104" s="8" t="s">
        <v>9</v>
      </c>
      <c r="C104" s="9" t="s">
        <v>145</v>
      </c>
      <c r="D104" s="8" t="s">
        <v>17</v>
      </c>
      <c r="E104" s="9">
        <v>449</v>
      </c>
      <c r="F104" s="9">
        <v>0</v>
      </c>
    </row>
    <row r="105" spans="1:7" x14ac:dyDescent="0.35">
      <c r="A105" s="7" t="s">
        <v>140</v>
      </c>
      <c r="B105" s="8" t="s">
        <v>9</v>
      </c>
      <c r="C105" s="9" t="s">
        <v>146</v>
      </c>
      <c r="D105" s="8" t="s">
        <v>19</v>
      </c>
      <c r="E105" s="9">
        <v>3</v>
      </c>
      <c r="F105" s="9">
        <v>0</v>
      </c>
    </row>
    <row r="106" spans="1:7" x14ac:dyDescent="0.35">
      <c r="A106" s="7" t="s">
        <v>140</v>
      </c>
      <c r="B106" s="8" t="s">
        <v>9</v>
      </c>
      <c r="C106" s="9" t="s">
        <v>147</v>
      </c>
      <c r="D106" s="8" t="s">
        <v>21</v>
      </c>
      <c r="E106" s="9">
        <v>0</v>
      </c>
      <c r="F106" s="9">
        <v>0</v>
      </c>
    </row>
    <row r="107" spans="1:7" x14ac:dyDescent="0.35">
      <c r="A107" s="7" t="s">
        <v>140</v>
      </c>
      <c r="B107" s="8" t="s">
        <v>9</v>
      </c>
      <c r="C107" s="9" t="s">
        <v>148</v>
      </c>
      <c r="D107" s="8" t="s">
        <v>23</v>
      </c>
      <c r="E107" s="9">
        <v>0</v>
      </c>
      <c r="F107" s="9">
        <v>0</v>
      </c>
    </row>
    <row r="108" spans="1:7" x14ac:dyDescent="0.35">
      <c r="A108" s="7" t="s">
        <v>140</v>
      </c>
      <c r="B108" s="8" t="s">
        <v>9</v>
      </c>
      <c r="C108" s="9" t="s">
        <v>149</v>
      </c>
      <c r="D108" s="8" t="s">
        <v>25</v>
      </c>
      <c r="E108" s="9">
        <v>88</v>
      </c>
      <c r="F108" s="9">
        <v>0</v>
      </c>
    </row>
    <row r="109" spans="1:7" x14ac:dyDescent="0.35">
      <c r="A109" s="7" t="s">
        <v>140</v>
      </c>
      <c r="B109" s="8" t="s">
        <v>9</v>
      </c>
      <c r="C109" s="9" t="s">
        <v>150</v>
      </c>
      <c r="D109" s="8" t="s">
        <v>27</v>
      </c>
      <c r="E109" s="9">
        <v>117</v>
      </c>
      <c r="F109" s="9">
        <v>0</v>
      </c>
    </row>
    <row r="110" spans="1:7" x14ac:dyDescent="0.35">
      <c r="A110" s="7" t="s">
        <v>140</v>
      </c>
      <c r="B110" s="8" t="s">
        <v>9</v>
      </c>
      <c r="C110" s="9" t="s">
        <v>151</v>
      </c>
      <c r="D110" s="8" t="s">
        <v>29</v>
      </c>
      <c r="E110" s="9">
        <v>12</v>
      </c>
      <c r="F110" s="9">
        <v>0</v>
      </c>
    </row>
    <row r="111" spans="1:7" x14ac:dyDescent="0.35">
      <c r="A111" s="7" t="s">
        <v>140</v>
      </c>
      <c r="B111" s="8" t="s">
        <v>9</v>
      </c>
      <c r="C111" s="9" t="s">
        <v>152</v>
      </c>
      <c r="D111" s="8" t="s">
        <v>31</v>
      </c>
      <c r="E111" s="9">
        <v>96</v>
      </c>
      <c r="F111" s="9">
        <v>0</v>
      </c>
    </row>
    <row r="112" spans="1:7" x14ac:dyDescent="0.35">
      <c r="A112" s="7" t="s">
        <v>140</v>
      </c>
      <c r="B112" s="8" t="s">
        <v>9</v>
      </c>
      <c r="C112" s="9" t="s">
        <v>153</v>
      </c>
      <c r="D112" s="8" t="s">
        <v>33</v>
      </c>
      <c r="E112" s="9">
        <v>27</v>
      </c>
      <c r="F112" s="9">
        <v>0</v>
      </c>
    </row>
    <row r="113" spans="1:6" x14ac:dyDescent="0.35">
      <c r="A113" s="7" t="s">
        <v>140</v>
      </c>
      <c r="B113" s="8" t="s">
        <v>9</v>
      </c>
      <c r="C113" s="9" t="s">
        <v>154</v>
      </c>
      <c r="D113" s="8" t="s">
        <v>35</v>
      </c>
      <c r="E113" s="9">
        <v>162</v>
      </c>
      <c r="F113" s="9">
        <v>0</v>
      </c>
    </row>
    <row r="114" spans="1:6" x14ac:dyDescent="0.35">
      <c r="A114" s="7" t="s">
        <v>140</v>
      </c>
      <c r="B114" s="8" t="s">
        <v>9</v>
      </c>
      <c r="C114" s="9" t="s">
        <v>155</v>
      </c>
      <c r="D114" s="8" t="s">
        <v>37</v>
      </c>
      <c r="E114" s="9">
        <v>83</v>
      </c>
      <c r="F114" s="9">
        <v>0</v>
      </c>
    </row>
    <row r="115" spans="1:6" x14ac:dyDescent="0.35">
      <c r="A115" s="7" t="s">
        <v>140</v>
      </c>
      <c r="B115" s="8" t="s">
        <v>9</v>
      </c>
      <c r="C115" s="9" t="s">
        <v>156</v>
      </c>
      <c r="D115" s="8" t="s">
        <v>39</v>
      </c>
      <c r="E115" s="9">
        <v>114</v>
      </c>
      <c r="F115" s="9">
        <v>0</v>
      </c>
    </row>
    <row r="116" spans="1:6" x14ac:dyDescent="0.35">
      <c r="A116" s="7" t="s">
        <v>140</v>
      </c>
      <c r="B116" s="8" t="s">
        <v>9</v>
      </c>
      <c r="C116" s="9" t="s">
        <v>157</v>
      </c>
      <c r="D116" s="8" t="s">
        <v>41</v>
      </c>
      <c r="E116" s="9">
        <v>31</v>
      </c>
      <c r="F116" s="9">
        <v>0</v>
      </c>
    </row>
    <row r="117" spans="1:6" x14ac:dyDescent="0.35">
      <c r="A117" s="7" t="s">
        <v>140</v>
      </c>
      <c r="B117" s="8" t="s">
        <v>9</v>
      </c>
      <c r="C117" s="9" t="s">
        <v>158</v>
      </c>
      <c r="D117" s="8" t="s">
        <v>43</v>
      </c>
      <c r="E117" s="9">
        <v>67</v>
      </c>
      <c r="F117" s="9">
        <v>0</v>
      </c>
    </row>
    <row r="118" spans="1:6" x14ac:dyDescent="0.35">
      <c r="A118" s="7" t="s">
        <v>140</v>
      </c>
      <c r="B118" s="8" t="s">
        <v>9</v>
      </c>
      <c r="C118" s="9" t="s">
        <v>159</v>
      </c>
      <c r="D118" s="8" t="s">
        <v>45</v>
      </c>
      <c r="E118" s="9">
        <v>110</v>
      </c>
      <c r="F118" s="9">
        <v>2</v>
      </c>
    </row>
    <row r="119" spans="1:6" x14ac:dyDescent="0.35">
      <c r="A119" s="7" t="s">
        <v>140</v>
      </c>
      <c r="B119" s="8" t="s">
        <v>9</v>
      </c>
      <c r="C119" s="9" t="s">
        <v>160</v>
      </c>
      <c r="D119" s="8" t="s">
        <v>47</v>
      </c>
      <c r="E119" s="9">
        <v>111</v>
      </c>
      <c r="F119" s="9">
        <v>0</v>
      </c>
    </row>
    <row r="120" spans="1:6" x14ac:dyDescent="0.35">
      <c r="A120" s="7" t="s">
        <v>140</v>
      </c>
      <c r="B120" s="8" t="s">
        <v>9</v>
      </c>
      <c r="C120" s="9" t="s">
        <v>161</v>
      </c>
      <c r="D120" s="8" t="s">
        <v>49</v>
      </c>
      <c r="E120" s="9">
        <v>49</v>
      </c>
      <c r="F120" s="9">
        <v>0</v>
      </c>
    </row>
    <row r="121" spans="1:6" x14ac:dyDescent="0.35">
      <c r="A121" s="7" t="s">
        <v>140</v>
      </c>
      <c r="B121" s="8" t="s">
        <v>9</v>
      </c>
      <c r="C121" s="9" t="s">
        <v>162</v>
      </c>
      <c r="D121" s="8" t="s">
        <v>51</v>
      </c>
      <c r="E121" s="9">
        <v>1</v>
      </c>
      <c r="F121" s="9">
        <v>2</v>
      </c>
    </row>
    <row r="122" spans="1:6" x14ac:dyDescent="0.35">
      <c r="A122" s="7" t="s">
        <v>140</v>
      </c>
      <c r="B122" s="8" t="s">
        <v>9</v>
      </c>
      <c r="C122" s="9" t="s">
        <v>163</v>
      </c>
      <c r="D122" s="8" t="s">
        <v>53</v>
      </c>
      <c r="E122" s="9">
        <v>86</v>
      </c>
      <c r="F122" s="9">
        <v>0</v>
      </c>
    </row>
    <row r="123" spans="1:6" x14ac:dyDescent="0.35">
      <c r="A123" s="7" t="s">
        <v>140</v>
      </c>
      <c r="B123" s="8" t="s">
        <v>9</v>
      </c>
      <c r="C123" s="9" t="s">
        <v>164</v>
      </c>
      <c r="D123" s="8" t="s">
        <v>55</v>
      </c>
      <c r="E123" s="9">
        <v>16</v>
      </c>
      <c r="F123" s="9">
        <v>1</v>
      </c>
    </row>
    <row r="124" spans="1:6" x14ac:dyDescent="0.35">
      <c r="A124" s="7" t="s">
        <v>140</v>
      </c>
      <c r="B124" s="8" t="s">
        <v>9</v>
      </c>
      <c r="C124" s="9" t="s">
        <v>165</v>
      </c>
      <c r="D124" s="8" t="s">
        <v>57</v>
      </c>
      <c r="E124" s="9">
        <v>18</v>
      </c>
      <c r="F124" s="9">
        <v>1</v>
      </c>
    </row>
    <row r="125" spans="1:6" x14ac:dyDescent="0.35">
      <c r="A125" s="7" t="s">
        <v>140</v>
      </c>
      <c r="B125" s="8" t="s">
        <v>9</v>
      </c>
      <c r="C125" s="9" t="s">
        <v>166</v>
      </c>
      <c r="D125" s="8" t="s">
        <v>59</v>
      </c>
      <c r="E125" s="9">
        <v>0</v>
      </c>
      <c r="F125" s="9">
        <v>0</v>
      </c>
    </row>
    <row r="126" spans="1:6" x14ac:dyDescent="0.35">
      <c r="A126" s="7" t="s">
        <v>140</v>
      </c>
      <c r="B126" s="8" t="s">
        <v>9</v>
      </c>
      <c r="C126" s="9" t="s">
        <v>167</v>
      </c>
      <c r="D126" s="8" t="s">
        <v>61</v>
      </c>
      <c r="E126" s="9">
        <v>64</v>
      </c>
      <c r="F126" s="9">
        <v>1</v>
      </c>
    </row>
    <row r="127" spans="1:6" x14ac:dyDescent="0.35">
      <c r="A127" s="7" t="s">
        <v>140</v>
      </c>
      <c r="B127" s="8" t="s">
        <v>9</v>
      </c>
      <c r="C127" s="9" t="s">
        <v>168</v>
      </c>
      <c r="D127" s="8" t="s">
        <v>63</v>
      </c>
      <c r="E127" s="11">
        <v>1326</v>
      </c>
      <c r="F127" s="9">
        <v>0</v>
      </c>
    </row>
    <row r="128" spans="1:6" x14ac:dyDescent="0.35">
      <c r="A128" s="7" t="s">
        <v>140</v>
      </c>
      <c r="B128" s="8" t="s">
        <v>9</v>
      </c>
      <c r="C128" s="9" t="s">
        <v>169</v>
      </c>
      <c r="D128" s="8" t="s">
        <v>65</v>
      </c>
      <c r="E128" s="9">
        <v>472</v>
      </c>
      <c r="F128" s="9">
        <v>0</v>
      </c>
    </row>
    <row r="129" spans="1:7" x14ac:dyDescent="0.35">
      <c r="A129" s="7" t="s">
        <v>140</v>
      </c>
      <c r="B129" s="8" t="s">
        <v>9</v>
      </c>
      <c r="C129" s="9" t="s">
        <v>170</v>
      </c>
      <c r="D129" s="8" t="s">
        <v>67</v>
      </c>
      <c r="E129" s="9">
        <v>351</v>
      </c>
      <c r="F129" s="9">
        <v>332</v>
      </c>
    </row>
    <row r="130" spans="1:7" x14ac:dyDescent="0.35">
      <c r="A130" s="7" t="s">
        <v>140</v>
      </c>
      <c r="B130" s="8" t="s">
        <v>9</v>
      </c>
      <c r="C130" s="9" t="s">
        <v>171</v>
      </c>
      <c r="D130" s="8" t="s">
        <v>69</v>
      </c>
      <c r="E130" s="9">
        <v>651</v>
      </c>
      <c r="F130" s="9">
        <v>605</v>
      </c>
    </row>
    <row r="131" spans="1:7" x14ac:dyDescent="0.35">
      <c r="A131" s="7" t="s">
        <v>140</v>
      </c>
      <c r="B131" s="8" t="s">
        <v>9</v>
      </c>
      <c r="C131" s="9" t="s">
        <v>172</v>
      </c>
      <c r="D131" s="8" t="s">
        <v>71</v>
      </c>
      <c r="E131" s="9">
        <v>673</v>
      </c>
      <c r="F131" s="9">
        <v>0</v>
      </c>
    </row>
    <row r="132" spans="1:7" x14ac:dyDescent="0.35">
      <c r="A132" s="7" t="s">
        <v>140</v>
      </c>
      <c r="B132" s="8" t="s">
        <v>9</v>
      </c>
      <c r="C132" s="9" t="s">
        <v>173</v>
      </c>
      <c r="D132" s="8" t="s">
        <v>73</v>
      </c>
      <c r="E132" s="9">
        <v>66</v>
      </c>
      <c r="F132" s="9">
        <v>0</v>
      </c>
    </row>
    <row r="133" spans="1:7" x14ac:dyDescent="0.35">
      <c r="A133" s="7" t="s">
        <v>140</v>
      </c>
      <c r="B133" s="8" t="s">
        <v>9</v>
      </c>
      <c r="C133" s="9" t="s">
        <v>174</v>
      </c>
      <c r="D133" s="8" t="s">
        <v>75</v>
      </c>
      <c r="E133" s="9">
        <v>224</v>
      </c>
      <c r="F133" s="9">
        <v>0</v>
      </c>
    </row>
    <row r="134" spans="1:7" x14ac:dyDescent="0.35">
      <c r="A134" s="7" t="s">
        <v>140</v>
      </c>
      <c r="B134" s="8" t="s">
        <v>9</v>
      </c>
      <c r="C134" s="9" t="s">
        <v>175</v>
      </c>
      <c r="D134" s="8" t="s">
        <v>77</v>
      </c>
      <c r="E134" s="9">
        <v>113</v>
      </c>
      <c r="F134" s="9">
        <v>0</v>
      </c>
    </row>
    <row r="135" spans="1:7" x14ac:dyDescent="0.35">
      <c r="A135" s="7" t="s">
        <v>140</v>
      </c>
      <c r="B135" s="8" t="s">
        <v>9</v>
      </c>
      <c r="C135" s="9" t="s">
        <v>176</v>
      </c>
      <c r="D135" s="8" t="s">
        <v>79</v>
      </c>
      <c r="E135" s="9">
        <v>331</v>
      </c>
      <c r="F135" s="9">
        <v>0</v>
      </c>
    </row>
    <row r="136" spans="1:7" x14ac:dyDescent="0.35">
      <c r="A136" s="7" t="s">
        <v>140</v>
      </c>
      <c r="B136" s="8" t="s">
        <v>9</v>
      </c>
      <c r="C136" s="9" t="s">
        <v>177</v>
      </c>
      <c r="D136" s="8" t="s">
        <v>81</v>
      </c>
      <c r="E136" s="9">
        <v>636</v>
      </c>
      <c r="F136" s="9">
        <v>80</v>
      </c>
    </row>
    <row r="137" spans="1:7" x14ac:dyDescent="0.35">
      <c r="A137" s="7" t="s">
        <v>140</v>
      </c>
      <c r="B137" s="8" t="s">
        <v>9</v>
      </c>
      <c r="C137" s="9" t="s">
        <v>178</v>
      </c>
      <c r="D137" s="8" t="s">
        <v>83</v>
      </c>
      <c r="E137" s="9">
        <v>562</v>
      </c>
      <c r="F137" s="9">
        <v>32</v>
      </c>
    </row>
    <row r="138" spans="1:7" x14ac:dyDescent="0.35">
      <c r="A138" s="7" t="s">
        <v>140</v>
      </c>
      <c r="B138" s="8" t="s">
        <v>9</v>
      </c>
      <c r="C138" s="9" t="s">
        <v>179</v>
      </c>
      <c r="D138" s="8" t="s">
        <v>85</v>
      </c>
      <c r="E138" s="9">
        <v>91</v>
      </c>
      <c r="F138" s="9">
        <v>0</v>
      </c>
    </row>
    <row r="139" spans="1:7" x14ac:dyDescent="0.35">
      <c r="A139" s="7" t="s">
        <v>140</v>
      </c>
      <c r="B139" s="8" t="s">
        <v>9</v>
      </c>
      <c r="C139" s="9" t="s">
        <v>180</v>
      </c>
      <c r="D139" s="8" t="s">
        <v>87</v>
      </c>
      <c r="E139" s="11">
        <v>3893</v>
      </c>
      <c r="F139" s="9">
        <v>0</v>
      </c>
    </row>
    <row r="140" spans="1:7" x14ac:dyDescent="0.35">
      <c r="E140" s="12">
        <f>SUM(E101:E139)</f>
        <v>12490</v>
      </c>
      <c r="F140" s="12">
        <f>SUM(F101:F139)</f>
        <v>1168</v>
      </c>
      <c r="G140" s="12">
        <f>SUM(E140:F140)</f>
        <v>13658</v>
      </c>
    </row>
  </sheetData>
  <pageMargins left="0.7" right="0.7" top="0.75" bottom="0.75" header="0.3" footer="0.3"/>
  <pageSetup paperSize="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1315-A164-49E5-B9AE-D2978D7D12D4}">
  <sheetPr>
    <pageSetUpPr fitToPage="1"/>
  </sheetPr>
  <dimension ref="A2:H140"/>
  <sheetViews>
    <sheetView topLeftCell="A65" workbookViewId="0">
      <selection activeCell="A2" sqref="A2:G68"/>
    </sheetView>
  </sheetViews>
  <sheetFormatPr defaultRowHeight="14.5" x14ac:dyDescent="0.35"/>
  <cols>
    <col min="4" max="4" width="57.7265625" customWidth="1"/>
  </cols>
  <sheetData>
    <row r="2" spans="1:7" ht="43.5" x14ac:dyDescent="0.35">
      <c r="A2" s="24" t="s">
        <v>0</v>
      </c>
      <c r="B2" s="33">
        <v>46011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9</v>
      </c>
      <c r="C4" s="9" t="s">
        <v>141</v>
      </c>
      <c r="D4" s="10" t="s">
        <v>11</v>
      </c>
      <c r="E4" s="9">
        <v>307</v>
      </c>
      <c r="F4" s="9">
        <v>0</v>
      </c>
    </row>
    <row r="5" spans="1:7" x14ac:dyDescent="0.35">
      <c r="A5" s="7" t="s">
        <v>140</v>
      </c>
      <c r="B5" s="8" t="s">
        <v>9</v>
      </c>
      <c r="C5" s="9" t="s">
        <v>142</v>
      </c>
      <c r="D5" s="8" t="s">
        <v>13</v>
      </c>
      <c r="E5" s="9">
        <v>639</v>
      </c>
      <c r="F5" s="9">
        <v>3</v>
      </c>
    </row>
    <row r="6" spans="1:7" x14ac:dyDescent="0.35">
      <c r="A6" s="7" t="s">
        <v>140</v>
      </c>
      <c r="B6" s="8" t="s">
        <v>9</v>
      </c>
      <c r="C6" s="9" t="s">
        <v>143</v>
      </c>
      <c r="D6" s="8" t="s">
        <v>144</v>
      </c>
      <c r="E6" s="9">
        <v>749</v>
      </c>
      <c r="F6" s="9">
        <v>127</v>
      </c>
    </row>
    <row r="7" spans="1:7" x14ac:dyDescent="0.35">
      <c r="A7" s="7" t="s">
        <v>140</v>
      </c>
      <c r="B7" s="8" t="s">
        <v>9</v>
      </c>
      <c r="C7" s="9" t="s">
        <v>145</v>
      </c>
      <c r="D7" s="8" t="s">
        <v>17</v>
      </c>
      <c r="E7" s="9">
        <v>240</v>
      </c>
      <c r="F7" s="9">
        <v>0</v>
      </c>
    </row>
    <row r="8" spans="1:7" x14ac:dyDescent="0.35">
      <c r="A8" s="7" t="s">
        <v>140</v>
      </c>
      <c r="B8" s="8" t="s">
        <v>9</v>
      </c>
      <c r="C8" s="9" t="s">
        <v>146</v>
      </c>
      <c r="D8" s="8" t="s">
        <v>19</v>
      </c>
      <c r="E8" s="9">
        <v>2</v>
      </c>
      <c r="F8" s="9">
        <v>0</v>
      </c>
    </row>
    <row r="9" spans="1:7" x14ac:dyDescent="0.35">
      <c r="A9" s="7" t="s">
        <v>140</v>
      </c>
      <c r="B9" s="8" t="s">
        <v>9</v>
      </c>
      <c r="C9" s="9" t="s">
        <v>147</v>
      </c>
      <c r="D9" s="8" t="s">
        <v>21</v>
      </c>
      <c r="E9" s="9">
        <v>0</v>
      </c>
      <c r="F9" s="9">
        <v>0</v>
      </c>
    </row>
    <row r="10" spans="1:7" x14ac:dyDescent="0.35">
      <c r="A10" s="7" t="s">
        <v>140</v>
      </c>
      <c r="B10" s="8" t="s">
        <v>9</v>
      </c>
      <c r="C10" s="9" t="s">
        <v>148</v>
      </c>
      <c r="D10" s="8" t="s">
        <v>23</v>
      </c>
      <c r="E10" s="9">
        <v>0</v>
      </c>
      <c r="F10" s="9">
        <v>0</v>
      </c>
    </row>
    <row r="11" spans="1:7" x14ac:dyDescent="0.35">
      <c r="A11" s="7" t="s">
        <v>140</v>
      </c>
      <c r="B11" s="8" t="s">
        <v>9</v>
      </c>
      <c r="C11" s="9" t="s">
        <v>149</v>
      </c>
      <c r="D11" s="8" t="s">
        <v>25</v>
      </c>
      <c r="E11" s="9">
        <v>332</v>
      </c>
      <c r="F11" s="9">
        <v>0</v>
      </c>
    </row>
    <row r="12" spans="1:7" x14ac:dyDescent="0.35">
      <c r="A12" s="7" t="s">
        <v>140</v>
      </c>
      <c r="B12" s="8" t="s">
        <v>9</v>
      </c>
      <c r="C12" s="9" t="s">
        <v>150</v>
      </c>
      <c r="D12" s="8" t="s">
        <v>27</v>
      </c>
      <c r="E12" s="9">
        <v>73</v>
      </c>
      <c r="F12" s="9">
        <v>0</v>
      </c>
    </row>
    <row r="13" spans="1:7" x14ac:dyDescent="0.35">
      <c r="A13" s="7" t="s">
        <v>140</v>
      </c>
      <c r="B13" s="8" t="s">
        <v>9</v>
      </c>
      <c r="C13" s="9" t="s">
        <v>151</v>
      </c>
      <c r="D13" s="8" t="s">
        <v>29</v>
      </c>
      <c r="E13" s="9">
        <v>102</v>
      </c>
      <c r="F13" s="9">
        <v>0</v>
      </c>
    </row>
    <row r="14" spans="1:7" x14ac:dyDescent="0.35">
      <c r="A14" s="7" t="s">
        <v>140</v>
      </c>
      <c r="B14" s="8" t="s">
        <v>9</v>
      </c>
      <c r="C14" s="9" t="s">
        <v>152</v>
      </c>
      <c r="D14" s="8" t="s">
        <v>31</v>
      </c>
      <c r="E14" s="9">
        <v>71</v>
      </c>
      <c r="F14" s="9">
        <v>0</v>
      </c>
    </row>
    <row r="15" spans="1:7" x14ac:dyDescent="0.35">
      <c r="A15" s="7" t="s">
        <v>140</v>
      </c>
      <c r="B15" s="8" t="s">
        <v>9</v>
      </c>
      <c r="C15" s="9" t="s">
        <v>153</v>
      </c>
      <c r="D15" s="8" t="s">
        <v>33</v>
      </c>
      <c r="E15" s="9">
        <v>34</v>
      </c>
      <c r="F15" s="9">
        <v>0</v>
      </c>
    </row>
    <row r="16" spans="1:7" x14ac:dyDescent="0.35">
      <c r="A16" s="7" t="s">
        <v>140</v>
      </c>
      <c r="B16" s="8" t="s">
        <v>9</v>
      </c>
      <c r="C16" s="9" t="s">
        <v>154</v>
      </c>
      <c r="D16" s="8" t="s">
        <v>35</v>
      </c>
      <c r="E16" s="9">
        <v>217</v>
      </c>
      <c r="F16" s="9">
        <v>0</v>
      </c>
    </row>
    <row r="17" spans="1:6" x14ac:dyDescent="0.35">
      <c r="A17" s="7" t="s">
        <v>140</v>
      </c>
      <c r="B17" s="8" t="s">
        <v>9</v>
      </c>
      <c r="C17" s="9" t="s">
        <v>155</v>
      </c>
      <c r="D17" s="8" t="s">
        <v>37</v>
      </c>
      <c r="E17" s="9">
        <v>45</v>
      </c>
      <c r="F17" s="9">
        <v>0</v>
      </c>
    </row>
    <row r="18" spans="1:6" x14ac:dyDescent="0.35">
      <c r="A18" s="7" t="s">
        <v>140</v>
      </c>
      <c r="B18" s="8" t="s">
        <v>9</v>
      </c>
      <c r="C18" s="9" t="s">
        <v>156</v>
      </c>
      <c r="D18" s="8" t="s">
        <v>39</v>
      </c>
      <c r="E18" s="9">
        <v>78</v>
      </c>
      <c r="F18" s="9">
        <v>0</v>
      </c>
    </row>
    <row r="19" spans="1:6" x14ac:dyDescent="0.35">
      <c r="A19" s="7" t="s">
        <v>140</v>
      </c>
      <c r="B19" s="8" t="s">
        <v>9</v>
      </c>
      <c r="C19" s="9" t="s">
        <v>157</v>
      </c>
      <c r="D19" s="8" t="s">
        <v>41</v>
      </c>
      <c r="E19" s="9">
        <v>46</v>
      </c>
      <c r="F19" s="9">
        <v>0</v>
      </c>
    </row>
    <row r="20" spans="1:6" x14ac:dyDescent="0.35">
      <c r="A20" s="7" t="s">
        <v>140</v>
      </c>
      <c r="B20" s="8" t="s">
        <v>9</v>
      </c>
      <c r="C20" s="9" t="s">
        <v>158</v>
      </c>
      <c r="D20" s="8" t="s">
        <v>43</v>
      </c>
      <c r="E20" s="9">
        <v>98</v>
      </c>
      <c r="F20" s="9">
        <v>108</v>
      </c>
    </row>
    <row r="21" spans="1:6" x14ac:dyDescent="0.35">
      <c r="A21" s="7" t="s">
        <v>140</v>
      </c>
      <c r="B21" s="8" t="s">
        <v>9</v>
      </c>
      <c r="C21" s="9" t="s">
        <v>159</v>
      </c>
      <c r="D21" s="8" t="s">
        <v>45</v>
      </c>
      <c r="E21" s="9">
        <v>107</v>
      </c>
      <c r="F21" s="9">
        <v>25</v>
      </c>
    </row>
    <row r="22" spans="1:6" x14ac:dyDescent="0.35">
      <c r="A22" s="7" t="s">
        <v>140</v>
      </c>
      <c r="B22" s="8" t="s">
        <v>9</v>
      </c>
      <c r="C22" s="9" t="s">
        <v>160</v>
      </c>
      <c r="D22" s="8" t="s">
        <v>47</v>
      </c>
      <c r="E22" s="9">
        <v>107</v>
      </c>
      <c r="F22" s="9">
        <v>0</v>
      </c>
    </row>
    <row r="23" spans="1:6" x14ac:dyDescent="0.35">
      <c r="A23" s="7" t="s">
        <v>140</v>
      </c>
      <c r="B23" s="8" t="s">
        <v>9</v>
      </c>
      <c r="C23" s="9" t="s">
        <v>161</v>
      </c>
      <c r="D23" s="8" t="s">
        <v>49</v>
      </c>
      <c r="E23" s="9">
        <v>53</v>
      </c>
      <c r="F23" s="9">
        <v>23</v>
      </c>
    </row>
    <row r="24" spans="1:6" x14ac:dyDescent="0.35">
      <c r="A24" s="7" t="s">
        <v>140</v>
      </c>
      <c r="B24" s="8" t="s">
        <v>9</v>
      </c>
      <c r="C24" s="9" t="s">
        <v>162</v>
      </c>
      <c r="D24" s="8" t="s">
        <v>51</v>
      </c>
      <c r="E24" s="9">
        <v>0</v>
      </c>
      <c r="F24" s="9">
        <v>3</v>
      </c>
    </row>
    <row r="25" spans="1:6" x14ac:dyDescent="0.35">
      <c r="A25" s="7" t="s">
        <v>140</v>
      </c>
      <c r="B25" s="8" t="s">
        <v>9</v>
      </c>
      <c r="C25" s="9" t="s">
        <v>163</v>
      </c>
      <c r="D25" s="8" t="s">
        <v>53</v>
      </c>
      <c r="E25" s="9">
        <v>70</v>
      </c>
      <c r="F25" s="9">
        <v>0</v>
      </c>
    </row>
    <row r="26" spans="1:6" x14ac:dyDescent="0.35">
      <c r="A26" s="7" t="s">
        <v>140</v>
      </c>
      <c r="B26" s="8" t="s">
        <v>9</v>
      </c>
      <c r="C26" s="9" t="s">
        <v>164</v>
      </c>
      <c r="D26" s="8" t="s">
        <v>55</v>
      </c>
      <c r="E26" s="9">
        <v>17</v>
      </c>
      <c r="F26" s="9">
        <v>0</v>
      </c>
    </row>
    <row r="27" spans="1:6" x14ac:dyDescent="0.35">
      <c r="A27" s="7" t="s">
        <v>140</v>
      </c>
      <c r="B27" s="8" t="s">
        <v>9</v>
      </c>
      <c r="C27" s="9" t="s">
        <v>165</v>
      </c>
      <c r="D27" s="8" t="s">
        <v>57</v>
      </c>
      <c r="E27" s="9">
        <v>0</v>
      </c>
      <c r="F27" s="9">
        <v>0</v>
      </c>
    </row>
    <row r="28" spans="1:6" x14ac:dyDescent="0.35">
      <c r="A28" s="7" t="s">
        <v>140</v>
      </c>
      <c r="B28" s="8" t="s">
        <v>9</v>
      </c>
      <c r="C28" s="9" t="s">
        <v>166</v>
      </c>
      <c r="D28" s="8" t="s">
        <v>59</v>
      </c>
      <c r="E28" s="9">
        <v>0</v>
      </c>
      <c r="F28" s="9">
        <v>0</v>
      </c>
    </row>
    <row r="29" spans="1:6" x14ac:dyDescent="0.35">
      <c r="A29" s="7" t="s">
        <v>140</v>
      </c>
      <c r="B29" s="8" t="s">
        <v>9</v>
      </c>
      <c r="C29" s="9" t="s">
        <v>167</v>
      </c>
      <c r="D29" s="8" t="s">
        <v>61</v>
      </c>
      <c r="E29" s="9">
        <v>36</v>
      </c>
      <c r="F29" s="9">
        <v>1</v>
      </c>
    </row>
    <row r="30" spans="1:6" x14ac:dyDescent="0.35">
      <c r="A30" s="7" t="s">
        <v>140</v>
      </c>
      <c r="B30" s="8" t="s">
        <v>9</v>
      </c>
      <c r="C30" s="9" t="s">
        <v>168</v>
      </c>
      <c r="D30" s="8" t="s">
        <v>63</v>
      </c>
      <c r="E30" s="9">
        <v>737</v>
      </c>
      <c r="F30" s="9">
        <v>0</v>
      </c>
    </row>
    <row r="31" spans="1:6" x14ac:dyDescent="0.35">
      <c r="A31" s="7" t="s">
        <v>140</v>
      </c>
      <c r="B31" s="8" t="s">
        <v>9</v>
      </c>
      <c r="C31" s="9" t="s">
        <v>169</v>
      </c>
      <c r="D31" s="8" t="s">
        <v>65</v>
      </c>
      <c r="E31" s="9">
        <v>849</v>
      </c>
      <c r="F31" s="9">
        <v>0</v>
      </c>
    </row>
    <row r="32" spans="1:6" x14ac:dyDescent="0.35">
      <c r="A32" s="7" t="s">
        <v>140</v>
      </c>
      <c r="B32" s="8" t="s">
        <v>9</v>
      </c>
      <c r="C32" s="9" t="s">
        <v>170</v>
      </c>
      <c r="D32" s="8" t="s">
        <v>67</v>
      </c>
      <c r="E32" s="9">
        <v>901</v>
      </c>
      <c r="F32" s="9">
        <v>167</v>
      </c>
    </row>
    <row r="33" spans="1:6" x14ac:dyDescent="0.35">
      <c r="A33" s="7" t="s">
        <v>140</v>
      </c>
      <c r="B33" s="8" t="s">
        <v>9</v>
      </c>
      <c r="C33" s="9" t="s">
        <v>171</v>
      </c>
      <c r="D33" s="8" t="s">
        <v>69</v>
      </c>
      <c r="E33" s="9">
        <v>547</v>
      </c>
      <c r="F33" s="11">
        <v>1063</v>
      </c>
    </row>
    <row r="34" spans="1:6" x14ac:dyDescent="0.35">
      <c r="A34" s="7" t="s">
        <v>140</v>
      </c>
      <c r="B34" s="8" t="s">
        <v>9</v>
      </c>
      <c r="C34" s="9" t="s">
        <v>172</v>
      </c>
      <c r="D34" s="8" t="s">
        <v>71</v>
      </c>
      <c r="E34" s="9">
        <v>571</v>
      </c>
      <c r="F34" s="9">
        <v>0</v>
      </c>
    </row>
    <row r="35" spans="1:6" x14ac:dyDescent="0.35">
      <c r="A35" s="7" t="s">
        <v>140</v>
      </c>
      <c r="B35" s="8" t="s">
        <v>9</v>
      </c>
      <c r="C35" s="9" t="s">
        <v>173</v>
      </c>
      <c r="D35" s="8" t="s">
        <v>73</v>
      </c>
      <c r="E35" s="9">
        <v>88</v>
      </c>
      <c r="F35" s="9">
        <v>0</v>
      </c>
    </row>
    <row r="36" spans="1:6" x14ac:dyDescent="0.35">
      <c r="A36" s="7" t="s">
        <v>140</v>
      </c>
      <c r="B36" s="8" t="s">
        <v>9</v>
      </c>
      <c r="C36" s="9" t="s">
        <v>174</v>
      </c>
      <c r="D36" s="8" t="s">
        <v>75</v>
      </c>
      <c r="E36" s="9">
        <v>179</v>
      </c>
      <c r="F36" s="9">
        <v>0</v>
      </c>
    </row>
    <row r="37" spans="1:6" x14ac:dyDescent="0.35">
      <c r="A37" s="7" t="s">
        <v>140</v>
      </c>
      <c r="B37" s="8" t="s">
        <v>9</v>
      </c>
      <c r="C37" s="9" t="s">
        <v>175</v>
      </c>
      <c r="D37" s="8" t="s">
        <v>77</v>
      </c>
      <c r="E37" s="9">
        <v>120</v>
      </c>
      <c r="F37" s="9">
        <v>0</v>
      </c>
    </row>
    <row r="38" spans="1:6" x14ac:dyDescent="0.35">
      <c r="A38" s="7" t="s">
        <v>140</v>
      </c>
      <c r="B38" s="8" t="s">
        <v>9</v>
      </c>
      <c r="C38" s="9" t="s">
        <v>176</v>
      </c>
      <c r="D38" s="8" t="s">
        <v>79</v>
      </c>
      <c r="E38" s="9">
        <v>282</v>
      </c>
      <c r="F38" s="9">
        <v>0</v>
      </c>
    </row>
    <row r="39" spans="1:6" x14ac:dyDescent="0.35">
      <c r="A39" s="7" t="s">
        <v>140</v>
      </c>
      <c r="B39" s="8" t="s">
        <v>9</v>
      </c>
      <c r="C39" s="9" t="s">
        <v>177</v>
      </c>
      <c r="D39" s="8" t="s">
        <v>81</v>
      </c>
      <c r="E39" s="9">
        <v>520</v>
      </c>
      <c r="F39" s="9">
        <v>30</v>
      </c>
    </row>
    <row r="40" spans="1:6" x14ac:dyDescent="0.35">
      <c r="A40" s="7" t="s">
        <v>140</v>
      </c>
      <c r="B40" s="8" t="s">
        <v>9</v>
      </c>
      <c r="C40" s="9" t="s">
        <v>178</v>
      </c>
      <c r="D40" s="8" t="s">
        <v>83</v>
      </c>
      <c r="E40" s="9">
        <v>484</v>
      </c>
      <c r="F40" s="9">
        <v>19</v>
      </c>
    </row>
    <row r="41" spans="1:6" x14ac:dyDescent="0.35">
      <c r="A41" s="7" t="s">
        <v>140</v>
      </c>
      <c r="B41" s="8" t="s">
        <v>9</v>
      </c>
      <c r="C41" s="9" t="s">
        <v>179</v>
      </c>
      <c r="D41" s="8" t="s">
        <v>85</v>
      </c>
      <c r="E41" s="9">
        <v>37</v>
      </c>
      <c r="F41" s="9">
        <v>0</v>
      </c>
    </row>
    <row r="42" spans="1:6" x14ac:dyDescent="0.35">
      <c r="A42" s="7" t="s">
        <v>140</v>
      </c>
      <c r="B42" s="8" t="s">
        <v>9</v>
      </c>
      <c r="C42" s="9" t="s">
        <v>180</v>
      </c>
      <c r="D42" s="8" t="s">
        <v>87</v>
      </c>
      <c r="E42" s="11">
        <v>3299</v>
      </c>
      <c r="F42" s="9">
        <v>0</v>
      </c>
    </row>
    <row r="43" spans="1:6" x14ac:dyDescent="0.35">
      <c r="A43" s="7" t="s">
        <v>140</v>
      </c>
      <c r="B43" s="8" t="s">
        <v>9</v>
      </c>
      <c r="C43" s="9" t="s">
        <v>181</v>
      </c>
      <c r="D43" s="8" t="s">
        <v>89</v>
      </c>
      <c r="E43" s="9">
        <v>259</v>
      </c>
      <c r="F43" s="9">
        <v>496</v>
      </c>
    </row>
    <row r="44" spans="1:6" x14ac:dyDescent="0.35">
      <c r="A44" s="7" t="s">
        <v>140</v>
      </c>
      <c r="B44" s="8" t="s">
        <v>9</v>
      </c>
      <c r="C44" s="9" t="s">
        <v>182</v>
      </c>
      <c r="D44" s="8" t="s">
        <v>91</v>
      </c>
      <c r="E44" s="11">
        <v>1731</v>
      </c>
      <c r="F44" s="11">
        <v>1834</v>
      </c>
    </row>
    <row r="45" spans="1:6" x14ac:dyDescent="0.35">
      <c r="A45" s="7" t="s">
        <v>140</v>
      </c>
      <c r="B45" s="8" t="s">
        <v>9</v>
      </c>
      <c r="C45" s="9" t="s">
        <v>183</v>
      </c>
      <c r="D45" s="8" t="s">
        <v>93</v>
      </c>
      <c r="E45" s="11">
        <v>5719</v>
      </c>
      <c r="F45" s="11">
        <v>3586</v>
      </c>
    </row>
    <row r="46" spans="1:6" x14ac:dyDescent="0.35">
      <c r="A46" s="7" t="s">
        <v>140</v>
      </c>
      <c r="B46" s="8" t="s">
        <v>9</v>
      </c>
      <c r="C46" s="9" t="s">
        <v>184</v>
      </c>
      <c r="D46" s="8" t="s">
        <v>95</v>
      </c>
      <c r="E46" s="9">
        <v>83</v>
      </c>
      <c r="F46" s="9">
        <v>146</v>
      </c>
    </row>
    <row r="47" spans="1:6" x14ac:dyDescent="0.35">
      <c r="A47" s="7" t="s">
        <v>140</v>
      </c>
      <c r="B47" s="8" t="s">
        <v>9</v>
      </c>
      <c r="C47" s="9" t="s">
        <v>185</v>
      </c>
      <c r="D47" s="8" t="s">
        <v>97</v>
      </c>
      <c r="E47" s="11">
        <v>11154</v>
      </c>
      <c r="F47" s="11">
        <v>4425</v>
      </c>
    </row>
    <row r="48" spans="1:6" x14ac:dyDescent="0.35">
      <c r="A48" s="7" t="s">
        <v>140</v>
      </c>
      <c r="B48" s="8" t="s">
        <v>9</v>
      </c>
      <c r="C48" s="9" t="s">
        <v>186</v>
      </c>
      <c r="D48" s="8" t="s">
        <v>99</v>
      </c>
      <c r="E48" s="11">
        <v>6125</v>
      </c>
      <c r="F48" s="11">
        <v>7651</v>
      </c>
    </row>
    <row r="49" spans="1:6" x14ac:dyDescent="0.35">
      <c r="A49" s="7" t="s">
        <v>140</v>
      </c>
      <c r="B49" s="8" t="s">
        <v>9</v>
      </c>
      <c r="C49" s="9" t="s">
        <v>187</v>
      </c>
      <c r="D49" s="8" t="s">
        <v>188</v>
      </c>
      <c r="E49" s="11">
        <v>5267</v>
      </c>
      <c r="F49" s="11">
        <v>4470</v>
      </c>
    </row>
    <row r="50" spans="1:6" x14ac:dyDescent="0.35">
      <c r="A50" s="7" t="s">
        <v>140</v>
      </c>
      <c r="B50" s="8" t="s">
        <v>9</v>
      </c>
      <c r="C50" s="9" t="s">
        <v>189</v>
      </c>
      <c r="D50" s="8" t="s">
        <v>103</v>
      </c>
      <c r="E50" s="11">
        <v>6049</v>
      </c>
      <c r="F50" s="11">
        <v>11742</v>
      </c>
    </row>
    <row r="51" spans="1:6" x14ac:dyDescent="0.35">
      <c r="A51" s="7" t="s">
        <v>140</v>
      </c>
      <c r="B51" s="8" t="s">
        <v>9</v>
      </c>
      <c r="C51" s="9" t="s">
        <v>190</v>
      </c>
      <c r="D51" s="8" t="s">
        <v>105</v>
      </c>
      <c r="E51" s="11">
        <v>5150</v>
      </c>
      <c r="F51" s="11">
        <v>2953</v>
      </c>
    </row>
    <row r="52" spans="1:6" x14ac:dyDescent="0.35">
      <c r="A52" s="7" t="s">
        <v>140</v>
      </c>
      <c r="B52" s="8" t="s">
        <v>9</v>
      </c>
      <c r="C52" s="9" t="s">
        <v>191</v>
      </c>
      <c r="D52" s="8" t="s">
        <v>107</v>
      </c>
      <c r="E52" s="11">
        <v>3826</v>
      </c>
      <c r="F52" s="11">
        <v>2208</v>
      </c>
    </row>
    <row r="53" spans="1:6" x14ac:dyDescent="0.35">
      <c r="A53" s="7" t="s">
        <v>140</v>
      </c>
      <c r="B53" s="8" t="s">
        <v>9</v>
      </c>
      <c r="C53" s="9" t="s">
        <v>192</v>
      </c>
      <c r="D53" s="8" t="s">
        <v>109</v>
      </c>
      <c r="E53" s="11">
        <v>3919</v>
      </c>
      <c r="F53" s="11">
        <v>1650</v>
      </c>
    </row>
    <row r="54" spans="1:6" x14ac:dyDescent="0.35">
      <c r="A54" s="7" t="s">
        <v>140</v>
      </c>
      <c r="B54" s="8" t="s">
        <v>9</v>
      </c>
      <c r="C54" s="9" t="s">
        <v>193</v>
      </c>
      <c r="D54" s="8" t="s">
        <v>111</v>
      </c>
      <c r="E54" s="11">
        <v>1730</v>
      </c>
      <c r="F54" s="9">
        <v>477</v>
      </c>
    </row>
    <row r="55" spans="1:6" x14ac:dyDescent="0.35">
      <c r="A55" s="7" t="s">
        <v>140</v>
      </c>
      <c r="B55" s="8" t="s">
        <v>9</v>
      </c>
      <c r="C55" s="9" t="s">
        <v>194</v>
      </c>
      <c r="D55" s="8" t="s">
        <v>113</v>
      </c>
      <c r="E55" s="9">
        <v>40</v>
      </c>
      <c r="F55" s="9">
        <v>211</v>
      </c>
    </row>
    <row r="56" spans="1:6" x14ac:dyDescent="0.35">
      <c r="A56" s="7" t="s">
        <v>140</v>
      </c>
      <c r="B56" s="8" t="s">
        <v>9</v>
      </c>
      <c r="C56" s="9" t="s">
        <v>195</v>
      </c>
      <c r="D56" s="8" t="s">
        <v>115</v>
      </c>
      <c r="E56" s="11">
        <v>12089</v>
      </c>
      <c r="F56" s="11">
        <v>9967</v>
      </c>
    </row>
    <row r="57" spans="1:6" x14ac:dyDescent="0.35">
      <c r="A57" s="7" t="s">
        <v>140</v>
      </c>
      <c r="B57" s="8" t="s">
        <v>9</v>
      </c>
      <c r="C57" s="9" t="s">
        <v>196</v>
      </c>
      <c r="D57" s="8" t="s">
        <v>117</v>
      </c>
      <c r="E57" s="11">
        <v>6802</v>
      </c>
      <c r="F57" s="11">
        <v>2788</v>
      </c>
    </row>
    <row r="58" spans="1:6" x14ac:dyDescent="0.35">
      <c r="A58" s="7" t="s">
        <v>140</v>
      </c>
      <c r="B58" s="8" t="s">
        <v>9</v>
      </c>
      <c r="C58" s="9" t="s">
        <v>197</v>
      </c>
      <c r="D58" s="8" t="s">
        <v>119</v>
      </c>
      <c r="E58" s="11">
        <v>4105</v>
      </c>
      <c r="F58" s="11">
        <v>3563</v>
      </c>
    </row>
    <row r="59" spans="1:6" x14ac:dyDescent="0.35">
      <c r="A59" s="7" t="s">
        <v>140</v>
      </c>
      <c r="B59" s="8" t="s">
        <v>9</v>
      </c>
      <c r="C59" s="9" t="s">
        <v>198</v>
      </c>
      <c r="D59" s="8" t="s">
        <v>121</v>
      </c>
      <c r="E59" s="11">
        <v>10385</v>
      </c>
      <c r="F59" s="11">
        <v>11019</v>
      </c>
    </row>
    <row r="60" spans="1:6" x14ac:dyDescent="0.35">
      <c r="A60" s="7" t="s">
        <v>140</v>
      </c>
      <c r="B60" s="8" t="s">
        <v>9</v>
      </c>
      <c r="C60" s="9" t="s">
        <v>199</v>
      </c>
      <c r="D60" s="8" t="s">
        <v>123</v>
      </c>
      <c r="E60" s="9">
        <v>337</v>
      </c>
      <c r="F60" s="9">
        <v>57</v>
      </c>
    </row>
    <row r="61" spans="1:6" x14ac:dyDescent="0.35">
      <c r="A61" s="7" t="s">
        <v>140</v>
      </c>
      <c r="B61" s="8" t="s">
        <v>9</v>
      </c>
      <c r="C61" s="9" t="s">
        <v>200</v>
      </c>
      <c r="D61" s="8" t="s">
        <v>125</v>
      </c>
      <c r="E61" s="11">
        <v>5958</v>
      </c>
      <c r="F61" s="11">
        <v>5721</v>
      </c>
    </row>
    <row r="62" spans="1:6" x14ac:dyDescent="0.35">
      <c r="A62" s="7" t="s">
        <v>140</v>
      </c>
      <c r="B62" s="8" t="s">
        <v>9</v>
      </c>
      <c r="C62" s="9" t="s">
        <v>201</v>
      </c>
      <c r="D62" s="8" t="s">
        <v>127</v>
      </c>
      <c r="E62" s="9">
        <v>124</v>
      </c>
      <c r="F62" s="9">
        <v>124</v>
      </c>
    </row>
    <row r="63" spans="1:6" x14ac:dyDescent="0.35">
      <c r="A63" s="7" t="s">
        <v>140</v>
      </c>
      <c r="B63" s="8" t="s">
        <v>9</v>
      </c>
      <c r="C63" s="9" t="s">
        <v>202</v>
      </c>
      <c r="D63" s="8" t="s">
        <v>129</v>
      </c>
      <c r="E63" s="11">
        <v>6326</v>
      </c>
      <c r="F63" s="11">
        <v>2830</v>
      </c>
    </row>
    <row r="64" spans="1:6" x14ac:dyDescent="0.35">
      <c r="A64" s="7" t="s">
        <v>140</v>
      </c>
      <c r="B64" s="8" t="s">
        <v>9</v>
      </c>
      <c r="C64" s="9" t="s">
        <v>203</v>
      </c>
      <c r="D64" s="8" t="s">
        <v>131</v>
      </c>
      <c r="E64" s="11">
        <v>6299</v>
      </c>
      <c r="F64" s="11">
        <v>6341</v>
      </c>
    </row>
    <row r="65" spans="1:7" x14ac:dyDescent="0.35">
      <c r="A65" s="7" t="s">
        <v>140</v>
      </c>
      <c r="B65" s="8" t="s">
        <v>9</v>
      </c>
      <c r="C65" s="9" t="s">
        <v>204</v>
      </c>
      <c r="D65" s="8" t="s">
        <v>133</v>
      </c>
      <c r="E65" s="11">
        <v>5030</v>
      </c>
      <c r="F65" s="11">
        <v>2020</v>
      </c>
    </row>
    <row r="66" spans="1:7" x14ac:dyDescent="0.35">
      <c r="A66" s="7" t="s">
        <v>140</v>
      </c>
      <c r="B66" s="8" t="s">
        <v>9</v>
      </c>
      <c r="C66" s="9" t="s">
        <v>205</v>
      </c>
      <c r="D66" s="8" t="s">
        <v>135</v>
      </c>
      <c r="E66" s="11">
        <v>7326</v>
      </c>
      <c r="F66" s="11">
        <v>4485</v>
      </c>
    </row>
    <row r="67" spans="1:7" x14ac:dyDescent="0.35">
      <c r="A67" s="7" t="s">
        <v>140</v>
      </c>
      <c r="B67" s="8" t="s">
        <v>9</v>
      </c>
      <c r="C67" s="9" t="s">
        <v>206</v>
      </c>
      <c r="D67" s="8" t="s">
        <v>137</v>
      </c>
      <c r="E67" s="11">
        <v>1165</v>
      </c>
      <c r="F67" s="9">
        <v>759</v>
      </c>
    </row>
    <row r="68" spans="1:7" x14ac:dyDescent="0.35">
      <c r="E68" s="12">
        <f>SUM(E4:E67)</f>
        <v>129035</v>
      </c>
      <c r="F68" s="12">
        <f>SUM(F4:F67)</f>
        <v>93092</v>
      </c>
      <c r="G68" s="12">
        <f>SUM(E68:F68)</f>
        <v>222127</v>
      </c>
    </row>
    <row r="69" spans="1:7" x14ac:dyDescent="0.35">
      <c r="E69" s="12"/>
      <c r="F69" s="12"/>
      <c r="G69" s="12"/>
    </row>
    <row r="70" spans="1:7" x14ac:dyDescent="0.35">
      <c r="A70" s="16" t="s">
        <v>138</v>
      </c>
    </row>
    <row r="71" spans="1:7" ht="72.5" x14ac:dyDescent="0.35">
      <c r="A71" s="25" t="s">
        <v>1</v>
      </c>
      <c r="B71" s="12" t="s">
        <v>2</v>
      </c>
      <c r="C71" s="25" t="s">
        <v>3</v>
      </c>
      <c r="D71" s="12" t="s">
        <v>4</v>
      </c>
      <c r="E71" s="26" t="s">
        <v>5</v>
      </c>
      <c r="F71" s="26" t="s">
        <v>6</v>
      </c>
      <c r="G71" s="27" t="s">
        <v>7</v>
      </c>
    </row>
    <row r="72" spans="1:7" x14ac:dyDescent="0.35">
      <c r="A72" s="7" t="s">
        <v>140</v>
      </c>
      <c r="B72" s="8" t="s">
        <v>9</v>
      </c>
      <c r="C72" s="9" t="s">
        <v>181</v>
      </c>
      <c r="D72" s="8" t="s">
        <v>89</v>
      </c>
      <c r="E72" s="9">
        <v>259</v>
      </c>
      <c r="F72" s="9">
        <v>496</v>
      </c>
    </row>
    <row r="73" spans="1:7" x14ac:dyDescent="0.35">
      <c r="A73" s="7" t="s">
        <v>140</v>
      </c>
      <c r="B73" s="8" t="s">
        <v>9</v>
      </c>
      <c r="C73" s="9" t="s">
        <v>182</v>
      </c>
      <c r="D73" s="8" t="s">
        <v>91</v>
      </c>
      <c r="E73" s="11">
        <v>1731</v>
      </c>
      <c r="F73" s="11">
        <v>1834</v>
      </c>
    </row>
    <row r="74" spans="1:7" x14ac:dyDescent="0.35">
      <c r="A74" s="7" t="s">
        <v>140</v>
      </c>
      <c r="B74" s="8" t="s">
        <v>9</v>
      </c>
      <c r="C74" s="9" t="s">
        <v>183</v>
      </c>
      <c r="D74" s="8" t="s">
        <v>93</v>
      </c>
      <c r="E74" s="11">
        <v>5719</v>
      </c>
      <c r="F74" s="11">
        <v>3586</v>
      </c>
    </row>
    <row r="75" spans="1:7" x14ac:dyDescent="0.35">
      <c r="A75" s="7" t="s">
        <v>140</v>
      </c>
      <c r="B75" s="8" t="s">
        <v>9</v>
      </c>
      <c r="C75" s="9" t="s">
        <v>184</v>
      </c>
      <c r="D75" s="8" t="s">
        <v>95</v>
      </c>
      <c r="E75" s="9">
        <v>83</v>
      </c>
      <c r="F75" s="9">
        <v>146</v>
      </c>
    </row>
    <row r="76" spans="1:7" x14ac:dyDescent="0.35">
      <c r="A76" s="7" t="s">
        <v>140</v>
      </c>
      <c r="B76" s="8" t="s">
        <v>9</v>
      </c>
      <c r="C76" s="9" t="s">
        <v>185</v>
      </c>
      <c r="D76" s="8" t="s">
        <v>97</v>
      </c>
      <c r="E76" s="11">
        <v>11154</v>
      </c>
      <c r="F76" s="11">
        <v>4425</v>
      </c>
    </row>
    <row r="77" spans="1:7" x14ac:dyDescent="0.35">
      <c r="A77" s="7" t="s">
        <v>140</v>
      </c>
      <c r="B77" s="8" t="s">
        <v>9</v>
      </c>
      <c r="C77" s="9" t="s">
        <v>186</v>
      </c>
      <c r="D77" s="8" t="s">
        <v>99</v>
      </c>
      <c r="E77" s="11">
        <v>6125</v>
      </c>
      <c r="F77" s="11">
        <v>7651</v>
      </c>
    </row>
    <row r="78" spans="1:7" x14ac:dyDescent="0.35">
      <c r="A78" s="7" t="s">
        <v>140</v>
      </c>
      <c r="B78" s="8" t="s">
        <v>9</v>
      </c>
      <c r="C78" s="9" t="s">
        <v>187</v>
      </c>
      <c r="D78" s="8" t="s">
        <v>188</v>
      </c>
      <c r="E78" s="11">
        <v>5267</v>
      </c>
      <c r="F78" s="11">
        <v>4470</v>
      </c>
    </row>
    <row r="79" spans="1:7" x14ac:dyDescent="0.35">
      <c r="A79" s="7" t="s">
        <v>140</v>
      </c>
      <c r="B79" s="8" t="s">
        <v>9</v>
      </c>
      <c r="C79" s="9" t="s">
        <v>189</v>
      </c>
      <c r="D79" s="8" t="s">
        <v>103</v>
      </c>
      <c r="E79" s="11">
        <v>6049</v>
      </c>
      <c r="F79" s="11">
        <v>11742</v>
      </c>
    </row>
    <row r="80" spans="1:7" x14ac:dyDescent="0.35">
      <c r="A80" s="7" t="s">
        <v>140</v>
      </c>
      <c r="B80" s="8" t="s">
        <v>9</v>
      </c>
      <c r="C80" s="9" t="s">
        <v>190</v>
      </c>
      <c r="D80" s="8" t="s">
        <v>105</v>
      </c>
      <c r="E80" s="11">
        <v>5150</v>
      </c>
      <c r="F80" s="11">
        <v>2953</v>
      </c>
    </row>
    <row r="81" spans="1:6" x14ac:dyDescent="0.35">
      <c r="A81" s="7" t="s">
        <v>140</v>
      </c>
      <c r="B81" s="8" t="s">
        <v>9</v>
      </c>
      <c r="C81" s="9" t="s">
        <v>191</v>
      </c>
      <c r="D81" s="8" t="s">
        <v>107</v>
      </c>
      <c r="E81" s="11">
        <v>3826</v>
      </c>
      <c r="F81" s="11">
        <v>2208</v>
      </c>
    </row>
    <row r="82" spans="1:6" x14ac:dyDescent="0.35">
      <c r="A82" s="7" t="s">
        <v>140</v>
      </c>
      <c r="B82" s="8" t="s">
        <v>9</v>
      </c>
      <c r="C82" s="9" t="s">
        <v>192</v>
      </c>
      <c r="D82" s="8" t="s">
        <v>109</v>
      </c>
      <c r="E82" s="11">
        <v>3919</v>
      </c>
      <c r="F82" s="11">
        <v>1650</v>
      </c>
    </row>
    <row r="83" spans="1:6" x14ac:dyDescent="0.35">
      <c r="A83" s="7" t="s">
        <v>140</v>
      </c>
      <c r="B83" s="8" t="s">
        <v>9</v>
      </c>
      <c r="C83" s="9" t="s">
        <v>193</v>
      </c>
      <c r="D83" s="8" t="s">
        <v>111</v>
      </c>
      <c r="E83" s="11">
        <v>1730</v>
      </c>
      <c r="F83" s="9">
        <v>477</v>
      </c>
    </row>
    <row r="84" spans="1:6" x14ac:dyDescent="0.35">
      <c r="A84" s="7" t="s">
        <v>140</v>
      </c>
      <c r="B84" s="8" t="s">
        <v>9</v>
      </c>
      <c r="C84" s="9" t="s">
        <v>194</v>
      </c>
      <c r="D84" s="8" t="s">
        <v>113</v>
      </c>
      <c r="E84" s="9">
        <v>40</v>
      </c>
      <c r="F84" s="9">
        <v>211</v>
      </c>
    </row>
    <row r="85" spans="1:6" x14ac:dyDescent="0.35">
      <c r="A85" s="7" t="s">
        <v>140</v>
      </c>
      <c r="B85" s="8" t="s">
        <v>9</v>
      </c>
      <c r="C85" s="9" t="s">
        <v>195</v>
      </c>
      <c r="D85" s="8" t="s">
        <v>115</v>
      </c>
      <c r="E85" s="11">
        <v>12089</v>
      </c>
      <c r="F85" s="11">
        <v>9967</v>
      </c>
    </row>
    <row r="86" spans="1:6" x14ac:dyDescent="0.35">
      <c r="A86" s="7" t="s">
        <v>140</v>
      </c>
      <c r="B86" s="8" t="s">
        <v>9</v>
      </c>
      <c r="C86" s="9" t="s">
        <v>196</v>
      </c>
      <c r="D86" s="8" t="s">
        <v>117</v>
      </c>
      <c r="E86" s="11">
        <v>6802</v>
      </c>
      <c r="F86" s="11">
        <v>2788</v>
      </c>
    </row>
    <row r="87" spans="1:6" x14ac:dyDescent="0.35">
      <c r="A87" s="7" t="s">
        <v>140</v>
      </c>
      <c r="B87" s="8" t="s">
        <v>9</v>
      </c>
      <c r="C87" s="9" t="s">
        <v>197</v>
      </c>
      <c r="D87" s="8" t="s">
        <v>119</v>
      </c>
      <c r="E87" s="11">
        <v>4105</v>
      </c>
      <c r="F87" s="11">
        <v>3563</v>
      </c>
    </row>
    <row r="88" spans="1:6" x14ac:dyDescent="0.35">
      <c r="A88" s="7" t="s">
        <v>140</v>
      </c>
      <c r="B88" s="8" t="s">
        <v>9</v>
      </c>
      <c r="C88" s="9" t="s">
        <v>198</v>
      </c>
      <c r="D88" s="8" t="s">
        <v>121</v>
      </c>
      <c r="E88" s="11">
        <v>10385</v>
      </c>
      <c r="F88" s="11">
        <v>11019</v>
      </c>
    </row>
    <row r="89" spans="1:6" x14ac:dyDescent="0.35">
      <c r="A89" s="7" t="s">
        <v>140</v>
      </c>
      <c r="B89" s="8" t="s">
        <v>9</v>
      </c>
      <c r="C89" s="9" t="s">
        <v>199</v>
      </c>
      <c r="D89" s="8" t="s">
        <v>123</v>
      </c>
      <c r="E89" s="9">
        <v>337</v>
      </c>
      <c r="F89" s="9">
        <v>57</v>
      </c>
    </row>
    <row r="90" spans="1:6" x14ac:dyDescent="0.35">
      <c r="A90" s="7" t="s">
        <v>140</v>
      </c>
      <c r="B90" s="8" t="s">
        <v>9</v>
      </c>
      <c r="C90" s="9" t="s">
        <v>200</v>
      </c>
      <c r="D90" s="8" t="s">
        <v>125</v>
      </c>
      <c r="E90" s="11">
        <v>5958</v>
      </c>
      <c r="F90" s="11">
        <v>5721</v>
      </c>
    </row>
    <row r="91" spans="1:6" x14ac:dyDescent="0.35">
      <c r="A91" s="7" t="s">
        <v>140</v>
      </c>
      <c r="B91" s="8" t="s">
        <v>9</v>
      </c>
      <c r="C91" s="9" t="s">
        <v>201</v>
      </c>
      <c r="D91" s="8" t="s">
        <v>127</v>
      </c>
      <c r="E91" s="9">
        <v>124</v>
      </c>
      <c r="F91" s="9">
        <v>124</v>
      </c>
    </row>
    <row r="92" spans="1:6" x14ac:dyDescent="0.35">
      <c r="A92" s="7" t="s">
        <v>140</v>
      </c>
      <c r="B92" s="8" t="s">
        <v>9</v>
      </c>
      <c r="C92" s="9" t="s">
        <v>202</v>
      </c>
      <c r="D92" s="8" t="s">
        <v>129</v>
      </c>
      <c r="E92" s="11">
        <v>6326</v>
      </c>
      <c r="F92" s="11">
        <v>2830</v>
      </c>
    </row>
    <row r="93" spans="1:6" x14ac:dyDescent="0.35">
      <c r="A93" s="7" t="s">
        <v>140</v>
      </c>
      <c r="B93" s="8" t="s">
        <v>9</v>
      </c>
      <c r="C93" s="9" t="s">
        <v>203</v>
      </c>
      <c r="D93" s="8" t="s">
        <v>131</v>
      </c>
      <c r="E93" s="11">
        <v>6299</v>
      </c>
      <c r="F93" s="11">
        <v>6341</v>
      </c>
    </row>
    <row r="94" spans="1:6" x14ac:dyDescent="0.35">
      <c r="A94" s="7" t="s">
        <v>140</v>
      </c>
      <c r="B94" s="8" t="s">
        <v>9</v>
      </c>
      <c r="C94" s="9" t="s">
        <v>204</v>
      </c>
      <c r="D94" s="8" t="s">
        <v>133</v>
      </c>
      <c r="E94" s="11">
        <v>5030</v>
      </c>
      <c r="F94" s="11">
        <v>2020</v>
      </c>
    </row>
    <row r="95" spans="1:6" x14ac:dyDescent="0.35">
      <c r="A95" s="7" t="s">
        <v>140</v>
      </c>
      <c r="B95" s="8" t="s">
        <v>9</v>
      </c>
      <c r="C95" s="9" t="s">
        <v>205</v>
      </c>
      <c r="D95" s="8" t="s">
        <v>135</v>
      </c>
      <c r="E95" s="11">
        <v>7326</v>
      </c>
      <c r="F95" s="11">
        <v>4485</v>
      </c>
    </row>
    <row r="96" spans="1:6" x14ac:dyDescent="0.35">
      <c r="A96" s="7" t="s">
        <v>140</v>
      </c>
      <c r="B96" s="8" t="s">
        <v>9</v>
      </c>
      <c r="C96" s="9" t="s">
        <v>206</v>
      </c>
      <c r="D96" s="8" t="s">
        <v>137</v>
      </c>
      <c r="E96" s="11">
        <v>1165</v>
      </c>
      <c r="F96" s="9">
        <v>759</v>
      </c>
    </row>
    <row r="97" spans="1:8" x14ac:dyDescent="0.35">
      <c r="E97" s="12">
        <f>SUM(E72:E96)</f>
        <v>116998</v>
      </c>
      <c r="F97" s="12">
        <f>SUM(F72:F96)</f>
        <v>91523</v>
      </c>
      <c r="G97" s="12">
        <f>SUM(E97:F97)</f>
        <v>208521</v>
      </c>
      <c r="H97" s="14">
        <f>SUM(G97/G68*100)</f>
        <v>93.874675298365347</v>
      </c>
    </row>
    <row r="98" spans="1:8" x14ac:dyDescent="0.35">
      <c r="E98" s="12"/>
      <c r="F98" s="12"/>
      <c r="G98" s="12"/>
      <c r="H98" s="14"/>
    </row>
    <row r="99" spans="1:8" x14ac:dyDescent="0.35">
      <c r="A99" s="16" t="s">
        <v>139</v>
      </c>
      <c r="H99" s="14"/>
    </row>
    <row r="100" spans="1:8" ht="72.5" x14ac:dyDescent="0.35">
      <c r="A100" s="25" t="s">
        <v>1</v>
      </c>
      <c r="B100" s="12" t="s">
        <v>2</v>
      </c>
      <c r="C100" s="25" t="s">
        <v>3</v>
      </c>
      <c r="D100" s="12" t="s">
        <v>4</v>
      </c>
      <c r="E100" s="26" t="s">
        <v>5</v>
      </c>
      <c r="F100" s="26" t="s">
        <v>6</v>
      </c>
      <c r="G100" s="27" t="s">
        <v>7</v>
      </c>
    </row>
    <row r="101" spans="1:8" x14ac:dyDescent="0.35">
      <c r="A101" s="7" t="s">
        <v>140</v>
      </c>
      <c r="B101" s="8" t="s">
        <v>9</v>
      </c>
      <c r="C101" s="9" t="s">
        <v>141</v>
      </c>
      <c r="D101" s="10" t="s">
        <v>11</v>
      </c>
      <c r="E101" s="9">
        <v>307</v>
      </c>
      <c r="F101" s="9">
        <v>0</v>
      </c>
    </row>
    <row r="102" spans="1:8" x14ac:dyDescent="0.35">
      <c r="A102" s="7" t="s">
        <v>140</v>
      </c>
      <c r="B102" s="8" t="s">
        <v>9</v>
      </c>
      <c r="C102" s="9" t="s">
        <v>142</v>
      </c>
      <c r="D102" s="8" t="s">
        <v>13</v>
      </c>
      <c r="E102" s="9">
        <v>639</v>
      </c>
      <c r="F102" s="9">
        <v>3</v>
      </c>
    </row>
    <row r="103" spans="1:8" x14ac:dyDescent="0.35">
      <c r="A103" s="7" t="s">
        <v>140</v>
      </c>
      <c r="B103" s="8" t="s">
        <v>9</v>
      </c>
      <c r="C103" s="9" t="s">
        <v>143</v>
      </c>
      <c r="D103" s="8" t="s">
        <v>144</v>
      </c>
      <c r="E103" s="9">
        <v>749</v>
      </c>
      <c r="F103" s="9">
        <v>127</v>
      </c>
    </row>
    <row r="104" spans="1:8" x14ac:dyDescent="0.35">
      <c r="A104" s="7" t="s">
        <v>140</v>
      </c>
      <c r="B104" s="8" t="s">
        <v>9</v>
      </c>
      <c r="C104" s="9" t="s">
        <v>145</v>
      </c>
      <c r="D104" s="8" t="s">
        <v>17</v>
      </c>
      <c r="E104" s="9">
        <v>240</v>
      </c>
      <c r="F104" s="9">
        <v>0</v>
      </c>
    </row>
    <row r="105" spans="1:8" x14ac:dyDescent="0.35">
      <c r="A105" s="7" t="s">
        <v>140</v>
      </c>
      <c r="B105" s="8" t="s">
        <v>9</v>
      </c>
      <c r="C105" s="9" t="s">
        <v>146</v>
      </c>
      <c r="D105" s="8" t="s">
        <v>19</v>
      </c>
      <c r="E105" s="9">
        <v>2</v>
      </c>
      <c r="F105" s="9">
        <v>0</v>
      </c>
    </row>
    <row r="106" spans="1:8" x14ac:dyDescent="0.35">
      <c r="A106" s="7" t="s">
        <v>140</v>
      </c>
      <c r="B106" s="8" t="s">
        <v>9</v>
      </c>
      <c r="C106" s="9" t="s">
        <v>147</v>
      </c>
      <c r="D106" s="8" t="s">
        <v>21</v>
      </c>
      <c r="E106" s="9">
        <v>0</v>
      </c>
      <c r="F106" s="9">
        <v>0</v>
      </c>
    </row>
    <row r="107" spans="1:8" x14ac:dyDescent="0.35">
      <c r="A107" s="7" t="s">
        <v>140</v>
      </c>
      <c r="B107" s="8" t="s">
        <v>9</v>
      </c>
      <c r="C107" s="9" t="s">
        <v>148</v>
      </c>
      <c r="D107" s="8" t="s">
        <v>23</v>
      </c>
      <c r="E107" s="9">
        <v>0</v>
      </c>
      <c r="F107" s="9">
        <v>0</v>
      </c>
    </row>
    <row r="108" spans="1:8" x14ac:dyDescent="0.35">
      <c r="A108" s="7" t="s">
        <v>140</v>
      </c>
      <c r="B108" s="8" t="s">
        <v>9</v>
      </c>
      <c r="C108" s="9" t="s">
        <v>149</v>
      </c>
      <c r="D108" s="8" t="s">
        <v>25</v>
      </c>
      <c r="E108" s="9">
        <v>332</v>
      </c>
      <c r="F108" s="9">
        <v>0</v>
      </c>
    </row>
    <row r="109" spans="1:8" x14ac:dyDescent="0.35">
      <c r="A109" s="7" t="s">
        <v>140</v>
      </c>
      <c r="B109" s="8" t="s">
        <v>9</v>
      </c>
      <c r="C109" s="9" t="s">
        <v>150</v>
      </c>
      <c r="D109" s="8" t="s">
        <v>27</v>
      </c>
      <c r="E109" s="9">
        <v>73</v>
      </c>
      <c r="F109" s="9">
        <v>0</v>
      </c>
    </row>
    <row r="110" spans="1:8" x14ac:dyDescent="0.35">
      <c r="A110" s="7" t="s">
        <v>140</v>
      </c>
      <c r="B110" s="8" t="s">
        <v>9</v>
      </c>
      <c r="C110" s="9" t="s">
        <v>151</v>
      </c>
      <c r="D110" s="8" t="s">
        <v>29</v>
      </c>
      <c r="E110" s="9">
        <v>102</v>
      </c>
      <c r="F110" s="9">
        <v>0</v>
      </c>
    </row>
    <row r="111" spans="1:8" x14ac:dyDescent="0.35">
      <c r="A111" s="7" t="s">
        <v>140</v>
      </c>
      <c r="B111" s="8" t="s">
        <v>9</v>
      </c>
      <c r="C111" s="9" t="s">
        <v>152</v>
      </c>
      <c r="D111" s="8" t="s">
        <v>31</v>
      </c>
      <c r="E111" s="9">
        <v>71</v>
      </c>
      <c r="F111" s="9">
        <v>0</v>
      </c>
    </row>
    <row r="112" spans="1:8" x14ac:dyDescent="0.35">
      <c r="A112" s="7" t="s">
        <v>140</v>
      </c>
      <c r="B112" s="8" t="s">
        <v>9</v>
      </c>
      <c r="C112" s="9" t="s">
        <v>153</v>
      </c>
      <c r="D112" s="8" t="s">
        <v>33</v>
      </c>
      <c r="E112" s="9">
        <v>34</v>
      </c>
      <c r="F112" s="9">
        <v>0</v>
      </c>
    </row>
    <row r="113" spans="1:6" x14ac:dyDescent="0.35">
      <c r="A113" s="7" t="s">
        <v>140</v>
      </c>
      <c r="B113" s="8" t="s">
        <v>9</v>
      </c>
      <c r="C113" s="9" t="s">
        <v>154</v>
      </c>
      <c r="D113" s="8" t="s">
        <v>35</v>
      </c>
      <c r="E113" s="9">
        <v>217</v>
      </c>
      <c r="F113" s="9">
        <v>0</v>
      </c>
    </row>
    <row r="114" spans="1:6" x14ac:dyDescent="0.35">
      <c r="A114" s="7" t="s">
        <v>140</v>
      </c>
      <c r="B114" s="8" t="s">
        <v>9</v>
      </c>
      <c r="C114" s="9" t="s">
        <v>155</v>
      </c>
      <c r="D114" s="8" t="s">
        <v>37</v>
      </c>
      <c r="E114" s="9">
        <v>45</v>
      </c>
      <c r="F114" s="9">
        <v>0</v>
      </c>
    </row>
    <row r="115" spans="1:6" x14ac:dyDescent="0.35">
      <c r="A115" s="7" t="s">
        <v>140</v>
      </c>
      <c r="B115" s="8" t="s">
        <v>9</v>
      </c>
      <c r="C115" s="9" t="s">
        <v>156</v>
      </c>
      <c r="D115" s="8" t="s">
        <v>39</v>
      </c>
      <c r="E115" s="9">
        <v>78</v>
      </c>
      <c r="F115" s="9">
        <v>0</v>
      </c>
    </row>
    <row r="116" spans="1:6" x14ac:dyDescent="0.35">
      <c r="A116" s="7" t="s">
        <v>140</v>
      </c>
      <c r="B116" s="8" t="s">
        <v>9</v>
      </c>
      <c r="C116" s="9" t="s">
        <v>157</v>
      </c>
      <c r="D116" s="8" t="s">
        <v>41</v>
      </c>
      <c r="E116" s="9">
        <v>46</v>
      </c>
      <c r="F116" s="9">
        <v>0</v>
      </c>
    </row>
    <row r="117" spans="1:6" x14ac:dyDescent="0.35">
      <c r="A117" s="7" t="s">
        <v>140</v>
      </c>
      <c r="B117" s="8" t="s">
        <v>9</v>
      </c>
      <c r="C117" s="9" t="s">
        <v>158</v>
      </c>
      <c r="D117" s="8" t="s">
        <v>43</v>
      </c>
      <c r="E117" s="9">
        <v>98</v>
      </c>
      <c r="F117" s="9">
        <v>108</v>
      </c>
    </row>
    <row r="118" spans="1:6" x14ac:dyDescent="0.35">
      <c r="A118" s="7" t="s">
        <v>140</v>
      </c>
      <c r="B118" s="8" t="s">
        <v>9</v>
      </c>
      <c r="C118" s="9" t="s">
        <v>159</v>
      </c>
      <c r="D118" s="8" t="s">
        <v>45</v>
      </c>
      <c r="E118" s="9">
        <v>107</v>
      </c>
      <c r="F118" s="9">
        <v>25</v>
      </c>
    </row>
    <row r="119" spans="1:6" x14ac:dyDescent="0.35">
      <c r="A119" s="7" t="s">
        <v>140</v>
      </c>
      <c r="B119" s="8" t="s">
        <v>9</v>
      </c>
      <c r="C119" s="9" t="s">
        <v>160</v>
      </c>
      <c r="D119" s="8" t="s">
        <v>47</v>
      </c>
      <c r="E119" s="9">
        <v>107</v>
      </c>
      <c r="F119" s="9">
        <v>0</v>
      </c>
    </row>
    <row r="120" spans="1:6" x14ac:dyDescent="0.35">
      <c r="A120" s="7" t="s">
        <v>140</v>
      </c>
      <c r="B120" s="8" t="s">
        <v>9</v>
      </c>
      <c r="C120" s="9" t="s">
        <v>161</v>
      </c>
      <c r="D120" s="8" t="s">
        <v>49</v>
      </c>
      <c r="E120" s="9">
        <v>53</v>
      </c>
      <c r="F120" s="9">
        <v>23</v>
      </c>
    </row>
    <row r="121" spans="1:6" x14ac:dyDescent="0.35">
      <c r="A121" s="7" t="s">
        <v>140</v>
      </c>
      <c r="B121" s="8" t="s">
        <v>9</v>
      </c>
      <c r="C121" s="9" t="s">
        <v>162</v>
      </c>
      <c r="D121" s="8" t="s">
        <v>51</v>
      </c>
      <c r="E121" s="9">
        <v>0</v>
      </c>
      <c r="F121" s="9">
        <v>3</v>
      </c>
    </row>
    <row r="122" spans="1:6" x14ac:dyDescent="0.35">
      <c r="A122" s="7" t="s">
        <v>140</v>
      </c>
      <c r="B122" s="8" t="s">
        <v>9</v>
      </c>
      <c r="C122" s="9" t="s">
        <v>163</v>
      </c>
      <c r="D122" s="8" t="s">
        <v>53</v>
      </c>
      <c r="E122" s="9">
        <v>70</v>
      </c>
      <c r="F122" s="9">
        <v>0</v>
      </c>
    </row>
    <row r="123" spans="1:6" x14ac:dyDescent="0.35">
      <c r="A123" s="7" t="s">
        <v>140</v>
      </c>
      <c r="B123" s="8" t="s">
        <v>9</v>
      </c>
      <c r="C123" s="9" t="s">
        <v>164</v>
      </c>
      <c r="D123" s="8" t="s">
        <v>55</v>
      </c>
      <c r="E123" s="9">
        <v>17</v>
      </c>
      <c r="F123" s="9">
        <v>0</v>
      </c>
    </row>
    <row r="124" spans="1:6" x14ac:dyDescent="0.35">
      <c r="A124" s="7" t="s">
        <v>140</v>
      </c>
      <c r="B124" s="8" t="s">
        <v>9</v>
      </c>
      <c r="C124" s="9" t="s">
        <v>165</v>
      </c>
      <c r="D124" s="8" t="s">
        <v>57</v>
      </c>
      <c r="E124" s="9">
        <v>0</v>
      </c>
      <c r="F124" s="9">
        <v>0</v>
      </c>
    </row>
    <row r="125" spans="1:6" x14ac:dyDescent="0.35">
      <c r="A125" s="7" t="s">
        <v>140</v>
      </c>
      <c r="B125" s="8" t="s">
        <v>9</v>
      </c>
      <c r="C125" s="9" t="s">
        <v>166</v>
      </c>
      <c r="D125" s="8" t="s">
        <v>59</v>
      </c>
      <c r="E125" s="9">
        <v>0</v>
      </c>
      <c r="F125" s="9">
        <v>0</v>
      </c>
    </row>
    <row r="126" spans="1:6" x14ac:dyDescent="0.35">
      <c r="A126" s="7" t="s">
        <v>140</v>
      </c>
      <c r="B126" s="8" t="s">
        <v>9</v>
      </c>
      <c r="C126" s="9" t="s">
        <v>167</v>
      </c>
      <c r="D126" s="8" t="s">
        <v>61</v>
      </c>
      <c r="E126" s="9">
        <v>36</v>
      </c>
      <c r="F126" s="9">
        <v>1</v>
      </c>
    </row>
    <row r="127" spans="1:6" x14ac:dyDescent="0.35">
      <c r="A127" s="7" t="s">
        <v>140</v>
      </c>
      <c r="B127" s="8" t="s">
        <v>9</v>
      </c>
      <c r="C127" s="9" t="s">
        <v>168</v>
      </c>
      <c r="D127" s="8" t="s">
        <v>63</v>
      </c>
      <c r="E127" s="9">
        <v>737</v>
      </c>
      <c r="F127" s="9">
        <v>0</v>
      </c>
    </row>
    <row r="128" spans="1:6" x14ac:dyDescent="0.35">
      <c r="A128" s="7" t="s">
        <v>140</v>
      </c>
      <c r="B128" s="8" t="s">
        <v>9</v>
      </c>
      <c r="C128" s="9" t="s">
        <v>169</v>
      </c>
      <c r="D128" s="8" t="s">
        <v>65</v>
      </c>
      <c r="E128" s="9">
        <v>849</v>
      </c>
      <c r="F128" s="9">
        <v>0</v>
      </c>
    </row>
    <row r="129" spans="1:8" x14ac:dyDescent="0.35">
      <c r="A129" s="7" t="s">
        <v>140</v>
      </c>
      <c r="B129" s="8" t="s">
        <v>9</v>
      </c>
      <c r="C129" s="9" t="s">
        <v>170</v>
      </c>
      <c r="D129" s="8" t="s">
        <v>67</v>
      </c>
      <c r="E129" s="9">
        <v>901</v>
      </c>
      <c r="F129" s="9">
        <v>167</v>
      </c>
    </row>
    <row r="130" spans="1:8" x14ac:dyDescent="0.35">
      <c r="A130" s="7" t="s">
        <v>140</v>
      </c>
      <c r="B130" s="8" t="s">
        <v>9</v>
      </c>
      <c r="C130" s="9" t="s">
        <v>171</v>
      </c>
      <c r="D130" s="8" t="s">
        <v>69</v>
      </c>
      <c r="E130" s="9">
        <v>547</v>
      </c>
      <c r="F130" s="11">
        <v>1063</v>
      </c>
    </row>
    <row r="131" spans="1:8" x14ac:dyDescent="0.35">
      <c r="A131" s="7" t="s">
        <v>140</v>
      </c>
      <c r="B131" s="8" t="s">
        <v>9</v>
      </c>
      <c r="C131" s="9" t="s">
        <v>172</v>
      </c>
      <c r="D131" s="8" t="s">
        <v>71</v>
      </c>
      <c r="E131" s="9">
        <v>571</v>
      </c>
      <c r="F131" s="9">
        <v>0</v>
      </c>
    </row>
    <row r="132" spans="1:8" x14ac:dyDescent="0.35">
      <c r="A132" s="7" t="s">
        <v>140</v>
      </c>
      <c r="B132" s="8" t="s">
        <v>9</v>
      </c>
      <c r="C132" s="9" t="s">
        <v>173</v>
      </c>
      <c r="D132" s="8" t="s">
        <v>73</v>
      </c>
      <c r="E132" s="9">
        <v>88</v>
      </c>
      <c r="F132" s="9">
        <v>0</v>
      </c>
    </row>
    <row r="133" spans="1:8" x14ac:dyDescent="0.35">
      <c r="A133" s="7" t="s">
        <v>140</v>
      </c>
      <c r="B133" s="8" t="s">
        <v>9</v>
      </c>
      <c r="C133" s="9" t="s">
        <v>174</v>
      </c>
      <c r="D133" s="8" t="s">
        <v>75</v>
      </c>
      <c r="E133" s="9">
        <v>179</v>
      </c>
      <c r="F133" s="9">
        <v>0</v>
      </c>
    </row>
    <row r="134" spans="1:8" x14ac:dyDescent="0.35">
      <c r="A134" s="7" t="s">
        <v>140</v>
      </c>
      <c r="B134" s="8" t="s">
        <v>9</v>
      </c>
      <c r="C134" s="9" t="s">
        <v>175</v>
      </c>
      <c r="D134" s="8" t="s">
        <v>77</v>
      </c>
      <c r="E134" s="9">
        <v>120</v>
      </c>
      <c r="F134" s="9">
        <v>0</v>
      </c>
    </row>
    <row r="135" spans="1:8" x14ac:dyDescent="0.35">
      <c r="A135" s="7" t="s">
        <v>140</v>
      </c>
      <c r="B135" s="8" t="s">
        <v>9</v>
      </c>
      <c r="C135" s="9" t="s">
        <v>176</v>
      </c>
      <c r="D135" s="8" t="s">
        <v>79</v>
      </c>
      <c r="E135" s="9">
        <v>282</v>
      </c>
      <c r="F135" s="9">
        <v>0</v>
      </c>
    </row>
    <row r="136" spans="1:8" x14ac:dyDescent="0.35">
      <c r="A136" s="7" t="s">
        <v>140</v>
      </c>
      <c r="B136" s="8" t="s">
        <v>9</v>
      </c>
      <c r="C136" s="9" t="s">
        <v>177</v>
      </c>
      <c r="D136" s="8" t="s">
        <v>81</v>
      </c>
      <c r="E136" s="9">
        <v>520</v>
      </c>
      <c r="F136" s="9">
        <v>30</v>
      </c>
    </row>
    <row r="137" spans="1:8" x14ac:dyDescent="0.35">
      <c r="A137" s="7" t="s">
        <v>140</v>
      </c>
      <c r="B137" s="8" t="s">
        <v>9</v>
      </c>
      <c r="C137" s="9" t="s">
        <v>178</v>
      </c>
      <c r="D137" s="8" t="s">
        <v>83</v>
      </c>
      <c r="E137" s="9">
        <v>484</v>
      </c>
      <c r="F137" s="9">
        <v>19</v>
      </c>
    </row>
    <row r="138" spans="1:8" x14ac:dyDescent="0.35">
      <c r="A138" s="7" t="s">
        <v>140</v>
      </c>
      <c r="B138" s="8" t="s">
        <v>9</v>
      </c>
      <c r="C138" s="9" t="s">
        <v>179</v>
      </c>
      <c r="D138" s="8" t="s">
        <v>85</v>
      </c>
      <c r="E138" s="9">
        <v>37</v>
      </c>
      <c r="F138" s="9">
        <v>0</v>
      </c>
    </row>
    <row r="139" spans="1:8" x14ac:dyDescent="0.35">
      <c r="A139" s="7" t="s">
        <v>140</v>
      </c>
      <c r="B139" s="8" t="s">
        <v>9</v>
      </c>
      <c r="C139" s="9" t="s">
        <v>180</v>
      </c>
      <c r="D139" s="8" t="s">
        <v>87</v>
      </c>
      <c r="E139" s="11">
        <v>3299</v>
      </c>
      <c r="F139" s="9">
        <v>0</v>
      </c>
    </row>
    <row r="140" spans="1:8" x14ac:dyDescent="0.35">
      <c r="E140" s="12">
        <f>SUM(E101:E139)</f>
        <v>12037</v>
      </c>
      <c r="F140" s="12">
        <f>SUM(F101:F139)</f>
        <v>1569</v>
      </c>
      <c r="G140" s="12">
        <f>SUM(E140:F140)</f>
        <v>13606</v>
      </c>
      <c r="H140" s="14">
        <f>SUM(G140/G68*100)</f>
        <v>6.1253247016346508</v>
      </c>
    </row>
  </sheetData>
  <pageMargins left="0.7" right="0.7" top="0.75" bottom="0.75" header="0.3" footer="0.3"/>
  <pageSetup paperSize="8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EC981-B1DB-41EB-9073-707145AE6D84}">
  <sheetPr>
    <pageSetUpPr fitToPage="1"/>
  </sheetPr>
  <dimension ref="A2:H138"/>
  <sheetViews>
    <sheetView topLeftCell="A62" workbookViewId="0">
      <selection activeCell="A2" sqref="A2:G67"/>
    </sheetView>
  </sheetViews>
  <sheetFormatPr defaultRowHeight="14.5" x14ac:dyDescent="0.35"/>
  <cols>
    <col min="4" max="4" width="44.453125" customWidth="1"/>
  </cols>
  <sheetData>
    <row r="2" spans="1:7" ht="43.5" x14ac:dyDescent="0.35">
      <c r="A2" s="24" t="s">
        <v>0</v>
      </c>
      <c r="B2" s="33">
        <v>45737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9</v>
      </c>
      <c r="C4" s="9" t="s">
        <v>141</v>
      </c>
      <c r="D4" s="10" t="s">
        <v>11</v>
      </c>
      <c r="E4" s="9">
        <v>322</v>
      </c>
      <c r="F4" s="9">
        <v>0</v>
      </c>
    </row>
    <row r="5" spans="1:7" x14ac:dyDescent="0.35">
      <c r="A5" s="7" t="s">
        <v>140</v>
      </c>
      <c r="B5" s="8" t="s">
        <v>9</v>
      </c>
      <c r="C5" s="9" t="s">
        <v>142</v>
      </c>
      <c r="D5" s="8" t="s">
        <v>13</v>
      </c>
      <c r="E5" s="9">
        <v>352</v>
      </c>
      <c r="F5" s="9">
        <v>5</v>
      </c>
    </row>
    <row r="6" spans="1:7" x14ac:dyDescent="0.35">
      <c r="A6" s="7" t="s">
        <v>140</v>
      </c>
      <c r="B6" s="8" t="s">
        <v>9</v>
      </c>
      <c r="C6" s="9" t="s">
        <v>143</v>
      </c>
      <c r="D6" s="8" t="s">
        <v>144</v>
      </c>
      <c r="E6" s="11">
        <v>1057</v>
      </c>
      <c r="F6" s="9">
        <v>247</v>
      </c>
    </row>
    <row r="7" spans="1:7" x14ac:dyDescent="0.35">
      <c r="A7" s="7" t="s">
        <v>140</v>
      </c>
      <c r="B7" s="8" t="s">
        <v>9</v>
      </c>
      <c r="C7" s="9" t="s">
        <v>145</v>
      </c>
      <c r="D7" s="8" t="s">
        <v>17</v>
      </c>
      <c r="E7" s="9">
        <v>252</v>
      </c>
      <c r="F7" s="9">
        <v>0</v>
      </c>
    </row>
    <row r="8" spans="1:7" x14ac:dyDescent="0.35">
      <c r="A8" s="7" t="s">
        <v>140</v>
      </c>
      <c r="B8" s="8" t="s">
        <v>9</v>
      </c>
      <c r="C8" s="9" t="s">
        <v>146</v>
      </c>
      <c r="D8" s="8" t="s">
        <v>19</v>
      </c>
      <c r="E8" s="9">
        <v>91</v>
      </c>
      <c r="F8" s="9">
        <v>0</v>
      </c>
    </row>
    <row r="9" spans="1:7" x14ac:dyDescent="0.35">
      <c r="A9" s="7" t="s">
        <v>140</v>
      </c>
      <c r="B9" s="8" t="s">
        <v>9</v>
      </c>
      <c r="C9" s="9" t="s">
        <v>147</v>
      </c>
      <c r="D9" s="8" t="s">
        <v>21</v>
      </c>
      <c r="E9" s="9">
        <v>1</v>
      </c>
      <c r="F9" s="9">
        <v>0</v>
      </c>
    </row>
    <row r="10" spans="1:7" x14ac:dyDescent="0.35">
      <c r="A10" s="7" t="s">
        <v>140</v>
      </c>
      <c r="B10" s="8" t="s">
        <v>9</v>
      </c>
      <c r="C10" s="9" t="s">
        <v>148</v>
      </c>
      <c r="D10" s="8" t="s">
        <v>23</v>
      </c>
      <c r="E10" s="9">
        <v>0</v>
      </c>
      <c r="F10" s="9">
        <v>0</v>
      </c>
    </row>
    <row r="11" spans="1:7" x14ac:dyDescent="0.35">
      <c r="A11" s="7" t="s">
        <v>140</v>
      </c>
      <c r="B11" s="8" t="s">
        <v>9</v>
      </c>
      <c r="C11" s="9" t="s">
        <v>149</v>
      </c>
      <c r="D11" s="8" t="s">
        <v>25</v>
      </c>
      <c r="E11" s="9">
        <v>685</v>
      </c>
      <c r="F11" s="9">
        <v>0</v>
      </c>
    </row>
    <row r="12" spans="1:7" x14ac:dyDescent="0.35">
      <c r="A12" s="7" t="s">
        <v>140</v>
      </c>
      <c r="B12" s="8" t="s">
        <v>9</v>
      </c>
      <c r="C12" s="9" t="s">
        <v>150</v>
      </c>
      <c r="D12" s="8" t="s">
        <v>27</v>
      </c>
      <c r="E12" s="9">
        <v>475</v>
      </c>
      <c r="F12" s="9">
        <v>0</v>
      </c>
    </row>
    <row r="13" spans="1:7" x14ac:dyDescent="0.35">
      <c r="A13" s="7" t="s">
        <v>140</v>
      </c>
      <c r="B13" s="8" t="s">
        <v>9</v>
      </c>
      <c r="C13" s="9" t="s">
        <v>151</v>
      </c>
      <c r="D13" s="8" t="s">
        <v>29</v>
      </c>
      <c r="E13" s="9">
        <v>735</v>
      </c>
      <c r="F13" s="9">
        <v>0</v>
      </c>
    </row>
    <row r="14" spans="1:7" x14ac:dyDescent="0.35">
      <c r="A14" s="7" t="s">
        <v>140</v>
      </c>
      <c r="B14" s="8" t="s">
        <v>9</v>
      </c>
      <c r="C14" s="9" t="s">
        <v>152</v>
      </c>
      <c r="D14" s="8" t="s">
        <v>31</v>
      </c>
      <c r="E14" s="9">
        <v>277</v>
      </c>
      <c r="F14" s="9">
        <v>0</v>
      </c>
    </row>
    <row r="15" spans="1:7" x14ac:dyDescent="0.35">
      <c r="A15" s="7" t="s">
        <v>140</v>
      </c>
      <c r="B15" s="8" t="s">
        <v>9</v>
      </c>
      <c r="C15" s="9" t="s">
        <v>153</v>
      </c>
      <c r="D15" s="8" t="s">
        <v>33</v>
      </c>
      <c r="E15" s="9">
        <v>89</v>
      </c>
      <c r="F15" s="9">
        <v>0</v>
      </c>
    </row>
    <row r="16" spans="1:7" x14ac:dyDescent="0.35">
      <c r="A16" s="7" t="s">
        <v>140</v>
      </c>
      <c r="B16" s="8" t="s">
        <v>9</v>
      </c>
      <c r="C16" s="9" t="s">
        <v>154</v>
      </c>
      <c r="D16" s="8" t="s">
        <v>35</v>
      </c>
      <c r="E16" s="9">
        <v>461</v>
      </c>
      <c r="F16" s="9">
        <v>0</v>
      </c>
    </row>
    <row r="17" spans="1:6" x14ac:dyDescent="0.35">
      <c r="A17" s="7" t="s">
        <v>140</v>
      </c>
      <c r="B17" s="8" t="s">
        <v>9</v>
      </c>
      <c r="C17" s="9" t="s">
        <v>155</v>
      </c>
      <c r="D17" s="8" t="s">
        <v>37</v>
      </c>
      <c r="E17" s="9">
        <v>261</v>
      </c>
      <c r="F17" s="9">
        <v>0</v>
      </c>
    </row>
    <row r="18" spans="1:6" x14ac:dyDescent="0.35">
      <c r="A18" s="7" t="s">
        <v>140</v>
      </c>
      <c r="B18" s="8" t="s">
        <v>9</v>
      </c>
      <c r="C18" s="9" t="s">
        <v>156</v>
      </c>
      <c r="D18" s="8" t="s">
        <v>39</v>
      </c>
      <c r="E18" s="9">
        <v>246</v>
      </c>
      <c r="F18" s="9">
        <v>0</v>
      </c>
    </row>
    <row r="19" spans="1:6" x14ac:dyDescent="0.35">
      <c r="A19" s="7" t="s">
        <v>140</v>
      </c>
      <c r="B19" s="8" t="s">
        <v>9</v>
      </c>
      <c r="C19" s="9" t="s">
        <v>157</v>
      </c>
      <c r="D19" s="8" t="s">
        <v>41</v>
      </c>
      <c r="E19" s="9">
        <v>626</v>
      </c>
      <c r="F19" s="9">
        <v>0</v>
      </c>
    </row>
    <row r="20" spans="1:6" x14ac:dyDescent="0.35">
      <c r="A20" s="7" t="s">
        <v>140</v>
      </c>
      <c r="B20" s="8" t="s">
        <v>9</v>
      </c>
      <c r="C20" s="9" t="s">
        <v>158</v>
      </c>
      <c r="D20" s="8" t="s">
        <v>43</v>
      </c>
      <c r="E20" s="9">
        <v>372</v>
      </c>
      <c r="F20" s="9">
        <v>0</v>
      </c>
    </row>
    <row r="21" spans="1:6" x14ac:dyDescent="0.35">
      <c r="A21" s="7" t="s">
        <v>140</v>
      </c>
      <c r="B21" s="8" t="s">
        <v>9</v>
      </c>
      <c r="C21" s="9" t="s">
        <v>159</v>
      </c>
      <c r="D21" s="8" t="s">
        <v>45</v>
      </c>
      <c r="E21" s="9">
        <v>195</v>
      </c>
      <c r="F21" s="9">
        <v>22</v>
      </c>
    </row>
    <row r="22" spans="1:6" x14ac:dyDescent="0.35">
      <c r="A22" s="7" t="s">
        <v>140</v>
      </c>
      <c r="B22" s="8" t="s">
        <v>9</v>
      </c>
      <c r="C22" s="9" t="s">
        <v>160</v>
      </c>
      <c r="D22" s="8" t="s">
        <v>47</v>
      </c>
      <c r="E22" s="9">
        <v>88</v>
      </c>
      <c r="F22" s="9">
        <v>0</v>
      </c>
    </row>
    <row r="23" spans="1:6" x14ac:dyDescent="0.35">
      <c r="A23" s="7" t="s">
        <v>140</v>
      </c>
      <c r="B23" s="8" t="s">
        <v>9</v>
      </c>
      <c r="C23" s="9" t="s">
        <v>161</v>
      </c>
      <c r="D23" s="8" t="s">
        <v>49</v>
      </c>
      <c r="E23" s="9">
        <v>59</v>
      </c>
      <c r="F23" s="9">
        <v>10</v>
      </c>
    </row>
    <row r="24" spans="1:6" x14ac:dyDescent="0.35">
      <c r="A24" s="7" t="s">
        <v>140</v>
      </c>
      <c r="B24" s="8" t="s">
        <v>9</v>
      </c>
      <c r="C24" s="9" t="s">
        <v>162</v>
      </c>
      <c r="D24" s="8" t="s">
        <v>51</v>
      </c>
      <c r="E24" s="9">
        <v>8</v>
      </c>
      <c r="F24" s="9">
        <v>12</v>
      </c>
    </row>
    <row r="25" spans="1:6" x14ac:dyDescent="0.35">
      <c r="A25" s="7" t="s">
        <v>140</v>
      </c>
      <c r="B25" s="8" t="s">
        <v>9</v>
      </c>
      <c r="C25" s="9" t="s">
        <v>163</v>
      </c>
      <c r="D25" s="8" t="s">
        <v>53</v>
      </c>
      <c r="E25" s="9">
        <v>82</v>
      </c>
      <c r="F25" s="9">
        <v>0</v>
      </c>
    </row>
    <row r="26" spans="1:6" x14ac:dyDescent="0.35">
      <c r="A26" s="7" t="s">
        <v>140</v>
      </c>
      <c r="B26" s="8" t="s">
        <v>9</v>
      </c>
      <c r="C26" s="9" t="s">
        <v>164</v>
      </c>
      <c r="D26" s="8" t="s">
        <v>55</v>
      </c>
      <c r="E26" s="9">
        <v>22</v>
      </c>
      <c r="F26" s="9">
        <v>0</v>
      </c>
    </row>
    <row r="27" spans="1:6" x14ac:dyDescent="0.35">
      <c r="A27" s="7" t="s">
        <v>140</v>
      </c>
      <c r="B27" s="8" t="s">
        <v>9</v>
      </c>
      <c r="C27" s="9" t="s">
        <v>165</v>
      </c>
      <c r="D27" s="8" t="s">
        <v>57</v>
      </c>
      <c r="E27" s="9">
        <v>16</v>
      </c>
      <c r="F27" s="9">
        <v>4</v>
      </c>
    </row>
    <row r="28" spans="1:6" x14ac:dyDescent="0.35">
      <c r="A28" s="7" t="s">
        <v>140</v>
      </c>
      <c r="B28" s="8" t="s">
        <v>9</v>
      </c>
      <c r="C28" s="9" t="s">
        <v>166</v>
      </c>
      <c r="D28" s="8" t="s">
        <v>59</v>
      </c>
      <c r="E28" s="9">
        <v>0</v>
      </c>
      <c r="F28" s="9">
        <v>0</v>
      </c>
    </row>
    <row r="29" spans="1:6" x14ac:dyDescent="0.35">
      <c r="A29" s="7" t="s">
        <v>140</v>
      </c>
      <c r="B29" s="8" t="s">
        <v>9</v>
      </c>
      <c r="C29" s="9" t="s">
        <v>167</v>
      </c>
      <c r="D29" s="8" t="s">
        <v>61</v>
      </c>
      <c r="E29" s="9">
        <v>88</v>
      </c>
      <c r="F29" s="9">
        <v>1</v>
      </c>
    </row>
    <row r="30" spans="1:6" x14ac:dyDescent="0.35">
      <c r="A30" s="7" t="s">
        <v>140</v>
      </c>
      <c r="B30" s="8" t="s">
        <v>9</v>
      </c>
      <c r="C30" s="9" t="s">
        <v>168</v>
      </c>
      <c r="D30" s="8" t="s">
        <v>63</v>
      </c>
      <c r="E30" s="11">
        <v>1071</v>
      </c>
      <c r="F30" s="9">
        <v>0</v>
      </c>
    </row>
    <row r="31" spans="1:6" x14ac:dyDescent="0.35">
      <c r="A31" s="7" t="s">
        <v>140</v>
      </c>
      <c r="B31" s="8" t="s">
        <v>9</v>
      </c>
      <c r="C31" s="9" t="s">
        <v>169</v>
      </c>
      <c r="D31" s="8" t="s">
        <v>65</v>
      </c>
      <c r="E31" s="9">
        <v>822</v>
      </c>
      <c r="F31" s="9">
        <v>0</v>
      </c>
    </row>
    <row r="32" spans="1:6" x14ac:dyDescent="0.35">
      <c r="A32" s="7" t="s">
        <v>140</v>
      </c>
      <c r="B32" s="8" t="s">
        <v>9</v>
      </c>
      <c r="C32" s="9" t="s">
        <v>170</v>
      </c>
      <c r="D32" s="8" t="s">
        <v>67</v>
      </c>
      <c r="E32" s="9">
        <v>817</v>
      </c>
      <c r="F32" s="9">
        <v>237</v>
      </c>
    </row>
    <row r="33" spans="1:6" x14ac:dyDescent="0.35">
      <c r="A33" s="7" t="s">
        <v>140</v>
      </c>
      <c r="B33" s="8" t="s">
        <v>9</v>
      </c>
      <c r="C33" s="9" t="s">
        <v>171</v>
      </c>
      <c r="D33" s="8" t="s">
        <v>69</v>
      </c>
      <c r="E33" s="11">
        <v>1182</v>
      </c>
      <c r="F33" s="11">
        <v>1028</v>
      </c>
    </row>
    <row r="34" spans="1:6" x14ac:dyDescent="0.35">
      <c r="A34" s="7" t="s">
        <v>140</v>
      </c>
      <c r="B34" s="8" t="s">
        <v>9</v>
      </c>
      <c r="C34" s="9" t="s">
        <v>172</v>
      </c>
      <c r="D34" s="8" t="s">
        <v>71</v>
      </c>
      <c r="E34" s="9">
        <v>651</v>
      </c>
      <c r="F34" s="9">
        <v>0</v>
      </c>
    </row>
    <row r="35" spans="1:6" x14ac:dyDescent="0.35">
      <c r="A35" s="7" t="s">
        <v>140</v>
      </c>
      <c r="B35" s="8" t="s">
        <v>9</v>
      </c>
      <c r="C35" s="9" t="s">
        <v>173</v>
      </c>
      <c r="D35" s="8" t="s">
        <v>73</v>
      </c>
      <c r="E35" s="9">
        <v>129</v>
      </c>
      <c r="F35" s="9">
        <v>0</v>
      </c>
    </row>
    <row r="36" spans="1:6" x14ac:dyDescent="0.35">
      <c r="A36" s="7" t="s">
        <v>140</v>
      </c>
      <c r="B36" s="8" t="s">
        <v>9</v>
      </c>
      <c r="C36" s="9" t="s">
        <v>174</v>
      </c>
      <c r="D36" s="8" t="s">
        <v>75</v>
      </c>
      <c r="E36" s="9">
        <v>395</v>
      </c>
      <c r="F36" s="9">
        <v>0</v>
      </c>
    </row>
    <row r="37" spans="1:6" x14ac:dyDescent="0.35">
      <c r="A37" s="7" t="s">
        <v>140</v>
      </c>
      <c r="B37" s="8" t="s">
        <v>9</v>
      </c>
      <c r="C37" s="9" t="s">
        <v>175</v>
      </c>
      <c r="D37" s="8" t="s">
        <v>77</v>
      </c>
      <c r="E37" s="9">
        <v>209</v>
      </c>
      <c r="F37" s="9">
        <v>0</v>
      </c>
    </row>
    <row r="38" spans="1:6" x14ac:dyDescent="0.35">
      <c r="A38" s="7" t="s">
        <v>140</v>
      </c>
      <c r="B38" s="8" t="s">
        <v>9</v>
      </c>
      <c r="C38" s="9" t="s">
        <v>176</v>
      </c>
      <c r="D38" s="8" t="s">
        <v>79</v>
      </c>
      <c r="E38" s="9">
        <v>310</v>
      </c>
      <c r="F38" s="9">
        <v>0</v>
      </c>
    </row>
    <row r="39" spans="1:6" x14ac:dyDescent="0.35">
      <c r="A39" s="7" t="s">
        <v>140</v>
      </c>
      <c r="B39" s="8" t="s">
        <v>9</v>
      </c>
      <c r="C39" s="9" t="s">
        <v>177</v>
      </c>
      <c r="D39" s="8" t="s">
        <v>81</v>
      </c>
      <c r="E39" s="9">
        <v>763</v>
      </c>
      <c r="F39" s="9">
        <v>62</v>
      </c>
    </row>
    <row r="40" spans="1:6" x14ac:dyDescent="0.35">
      <c r="A40" s="7" t="s">
        <v>140</v>
      </c>
      <c r="B40" s="8" t="s">
        <v>9</v>
      </c>
      <c r="C40" s="9" t="s">
        <v>178</v>
      </c>
      <c r="D40" s="8" t="s">
        <v>83</v>
      </c>
      <c r="E40" s="9">
        <v>528</v>
      </c>
      <c r="F40" s="9">
        <v>27</v>
      </c>
    </row>
    <row r="41" spans="1:6" x14ac:dyDescent="0.35">
      <c r="A41" s="7" t="s">
        <v>140</v>
      </c>
      <c r="B41" s="8" t="s">
        <v>9</v>
      </c>
      <c r="C41" s="9" t="s">
        <v>179</v>
      </c>
      <c r="D41" s="8" t="s">
        <v>85</v>
      </c>
      <c r="E41" s="9">
        <v>62</v>
      </c>
      <c r="F41" s="9">
        <v>0</v>
      </c>
    </row>
    <row r="42" spans="1:6" x14ac:dyDescent="0.35">
      <c r="A42" s="7" t="s">
        <v>140</v>
      </c>
      <c r="B42" s="8" t="s">
        <v>9</v>
      </c>
      <c r="C42" s="9" t="s">
        <v>180</v>
      </c>
      <c r="D42" s="8" t="s">
        <v>87</v>
      </c>
      <c r="E42" s="11">
        <v>5046</v>
      </c>
      <c r="F42" s="9">
        <v>0</v>
      </c>
    </row>
    <row r="43" spans="1:6" x14ac:dyDescent="0.35">
      <c r="A43" s="7" t="s">
        <v>140</v>
      </c>
      <c r="B43" s="8" t="s">
        <v>9</v>
      </c>
      <c r="C43" s="9" t="s">
        <v>181</v>
      </c>
      <c r="D43" s="8" t="s">
        <v>89</v>
      </c>
      <c r="E43" s="9">
        <v>319</v>
      </c>
      <c r="F43" s="9">
        <v>602</v>
      </c>
    </row>
    <row r="44" spans="1:6" x14ac:dyDescent="0.35">
      <c r="A44" s="7" t="s">
        <v>140</v>
      </c>
      <c r="B44" s="8" t="s">
        <v>9</v>
      </c>
      <c r="C44" s="9" t="s">
        <v>182</v>
      </c>
      <c r="D44" s="8" t="s">
        <v>91</v>
      </c>
      <c r="E44" s="11">
        <v>2179</v>
      </c>
      <c r="F44" s="11">
        <v>1968</v>
      </c>
    </row>
    <row r="45" spans="1:6" x14ac:dyDescent="0.35">
      <c r="A45" s="7" t="s">
        <v>140</v>
      </c>
      <c r="B45" s="8" t="s">
        <v>9</v>
      </c>
      <c r="C45" s="9" t="s">
        <v>183</v>
      </c>
      <c r="D45" s="8" t="s">
        <v>93</v>
      </c>
      <c r="E45" s="11">
        <v>7044</v>
      </c>
      <c r="F45" s="11">
        <v>4113</v>
      </c>
    </row>
    <row r="46" spans="1:6" x14ac:dyDescent="0.35">
      <c r="A46" s="7" t="s">
        <v>140</v>
      </c>
      <c r="B46" s="8" t="s">
        <v>9</v>
      </c>
      <c r="C46" s="9" t="s">
        <v>184</v>
      </c>
      <c r="D46" s="8" t="s">
        <v>95</v>
      </c>
      <c r="E46" s="9">
        <v>93</v>
      </c>
      <c r="F46" s="9">
        <v>162</v>
      </c>
    </row>
    <row r="47" spans="1:6" x14ac:dyDescent="0.35">
      <c r="A47" s="7" t="s">
        <v>140</v>
      </c>
      <c r="B47" s="8" t="s">
        <v>9</v>
      </c>
      <c r="C47" s="9" t="s">
        <v>185</v>
      </c>
      <c r="D47" s="8" t="s">
        <v>97</v>
      </c>
      <c r="E47" s="11">
        <v>12542</v>
      </c>
      <c r="F47" s="11">
        <v>4938</v>
      </c>
    </row>
    <row r="48" spans="1:6" x14ac:dyDescent="0.35">
      <c r="A48" s="7" t="s">
        <v>140</v>
      </c>
      <c r="B48" s="8" t="s">
        <v>9</v>
      </c>
      <c r="C48" s="9" t="s">
        <v>186</v>
      </c>
      <c r="D48" s="8" t="s">
        <v>99</v>
      </c>
      <c r="E48" s="11">
        <v>7818</v>
      </c>
      <c r="F48" s="11">
        <v>9751</v>
      </c>
    </row>
    <row r="49" spans="1:6" x14ac:dyDescent="0.35">
      <c r="A49" s="7" t="s">
        <v>140</v>
      </c>
      <c r="B49" s="8" t="s">
        <v>9</v>
      </c>
      <c r="C49" s="9" t="s">
        <v>187</v>
      </c>
      <c r="D49" s="8" t="s">
        <v>188</v>
      </c>
      <c r="E49" s="11">
        <v>7127</v>
      </c>
      <c r="F49" s="11">
        <v>5524</v>
      </c>
    </row>
    <row r="50" spans="1:6" x14ac:dyDescent="0.35">
      <c r="A50" s="7" t="s">
        <v>140</v>
      </c>
      <c r="B50" s="8" t="s">
        <v>9</v>
      </c>
      <c r="C50" s="9" t="s">
        <v>189</v>
      </c>
      <c r="D50" s="8" t="s">
        <v>103</v>
      </c>
      <c r="E50" s="11">
        <v>7097</v>
      </c>
      <c r="F50" s="11">
        <v>13656</v>
      </c>
    </row>
    <row r="51" spans="1:6" x14ac:dyDescent="0.35">
      <c r="A51" s="7" t="s">
        <v>140</v>
      </c>
      <c r="B51" s="8" t="s">
        <v>9</v>
      </c>
      <c r="C51" s="9" t="s">
        <v>190</v>
      </c>
      <c r="D51" s="8" t="s">
        <v>105</v>
      </c>
      <c r="E51" s="11">
        <v>7330</v>
      </c>
      <c r="F51" s="11">
        <v>4185</v>
      </c>
    </row>
    <row r="52" spans="1:6" x14ac:dyDescent="0.35">
      <c r="A52" s="7" t="s">
        <v>140</v>
      </c>
      <c r="B52" s="8" t="s">
        <v>9</v>
      </c>
      <c r="C52" s="9" t="s">
        <v>191</v>
      </c>
      <c r="D52" s="8" t="s">
        <v>107</v>
      </c>
      <c r="E52" s="11">
        <v>4739</v>
      </c>
      <c r="F52" s="11">
        <v>2808</v>
      </c>
    </row>
    <row r="53" spans="1:6" x14ac:dyDescent="0.35">
      <c r="A53" s="7" t="s">
        <v>140</v>
      </c>
      <c r="B53" s="8" t="s">
        <v>9</v>
      </c>
      <c r="C53" s="9" t="s">
        <v>192</v>
      </c>
      <c r="D53" s="8" t="s">
        <v>109</v>
      </c>
      <c r="E53" s="11">
        <v>5290</v>
      </c>
      <c r="F53" s="11">
        <v>2228</v>
      </c>
    </row>
    <row r="54" spans="1:6" x14ac:dyDescent="0.35">
      <c r="A54" s="7" t="s">
        <v>140</v>
      </c>
      <c r="B54" s="8" t="s">
        <v>9</v>
      </c>
      <c r="C54" s="9" t="s">
        <v>193</v>
      </c>
      <c r="D54" s="8" t="s">
        <v>111</v>
      </c>
      <c r="E54" s="11">
        <v>2481</v>
      </c>
      <c r="F54" s="9">
        <v>690</v>
      </c>
    </row>
    <row r="55" spans="1:6" x14ac:dyDescent="0.35">
      <c r="A55" s="7" t="s">
        <v>140</v>
      </c>
      <c r="B55" s="8" t="s">
        <v>9</v>
      </c>
      <c r="C55" s="9" t="s">
        <v>195</v>
      </c>
      <c r="D55" s="8" t="s">
        <v>115</v>
      </c>
      <c r="E55" s="11">
        <v>15603</v>
      </c>
      <c r="F55" s="11">
        <v>11700</v>
      </c>
    </row>
    <row r="56" spans="1:6" x14ac:dyDescent="0.35">
      <c r="A56" s="7" t="s">
        <v>140</v>
      </c>
      <c r="B56" s="8" t="s">
        <v>9</v>
      </c>
      <c r="C56" s="9" t="s">
        <v>196</v>
      </c>
      <c r="D56" s="8" t="s">
        <v>117</v>
      </c>
      <c r="E56" s="11">
        <v>9704</v>
      </c>
      <c r="F56" s="11">
        <v>3439</v>
      </c>
    </row>
    <row r="57" spans="1:6" x14ac:dyDescent="0.35">
      <c r="A57" s="7" t="s">
        <v>140</v>
      </c>
      <c r="B57" s="8" t="s">
        <v>9</v>
      </c>
      <c r="C57" s="9" t="s">
        <v>197</v>
      </c>
      <c r="D57" s="8" t="s">
        <v>119</v>
      </c>
      <c r="E57" s="11">
        <v>5170</v>
      </c>
      <c r="F57" s="11">
        <v>3956</v>
      </c>
    </row>
    <row r="58" spans="1:6" x14ac:dyDescent="0.35">
      <c r="A58" s="7" t="s">
        <v>140</v>
      </c>
      <c r="B58" s="8" t="s">
        <v>9</v>
      </c>
      <c r="C58" s="9" t="s">
        <v>198</v>
      </c>
      <c r="D58" s="8" t="s">
        <v>121</v>
      </c>
      <c r="E58" s="11">
        <v>13857</v>
      </c>
      <c r="F58" s="11">
        <v>14040</v>
      </c>
    </row>
    <row r="59" spans="1:6" x14ac:dyDescent="0.35">
      <c r="A59" s="7" t="s">
        <v>140</v>
      </c>
      <c r="B59" s="8" t="s">
        <v>9</v>
      </c>
      <c r="C59" s="9" t="s">
        <v>199</v>
      </c>
      <c r="D59" s="8" t="s">
        <v>123</v>
      </c>
      <c r="E59" s="9">
        <v>443</v>
      </c>
      <c r="F59" s="9">
        <v>66</v>
      </c>
    </row>
    <row r="60" spans="1:6" x14ac:dyDescent="0.35">
      <c r="A60" s="7" t="s">
        <v>140</v>
      </c>
      <c r="B60" s="8" t="s">
        <v>9</v>
      </c>
      <c r="C60" s="9" t="s">
        <v>200</v>
      </c>
      <c r="D60" s="8" t="s">
        <v>125</v>
      </c>
      <c r="E60" s="11">
        <v>7986</v>
      </c>
      <c r="F60" s="11">
        <v>6983</v>
      </c>
    </row>
    <row r="61" spans="1:6" x14ac:dyDescent="0.35">
      <c r="A61" s="7" t="s">
        <v>140</v>
      </c>
      <c r="B61" s="8" t="s">
        <v>9</v>
      </c>
      <c r="C61" s="9" t="s">
        <v>201</v>
      </c>
      <c r="D61" s="8" t="s">
        <v>127</v>
      </c>
      <c r="E61" s="9">
        <v>197</v>
      </c>
      <c r="F61" s="9">
        <v>179</v>
      </c>
    </row>
    <row r="62" spans="1:6" x14ac:dyDescent="0.35">
      <c r="A62" s="7" t="s">
        <v>140</v>
      </c>
      <c r="B62" s="8" t="s">
        <v>9</v>
      </c>
      <c r="C62" s="9" t="s">
        <v>202</v>
      </c>
      <c r="D62" s="8" t="s">
        <v>129</v>
      </c>
      <c r="E62" s="11">
        <v>7537</v>
      </c>
      <c r="F62" s="11">
        <v>3273</v>
      </c>
    </row>
    <row r="63" spans="1:6" x14ac:dyDescent="0.35">
      <c r="A63" s="7" t="s">
        <v>140</v>
      </c>
      <c r="B63" s="8" t="s">
        <v>9</v>
      </c>
      <c r="C63" s="9" t="s">
        <v>203</v>
      </c>
      <c r="D63" s="8" t="s">
        <v>131</v>
      </c>
      <c r="E63" s="11">
        <v>7817</v>
      </c>
      <c r="F63" s="11">
        <v>7792</v>
      </c>
    </row>
    <row r="64" spans="1:6" x14ac:dyDescent="0.35">
      <c r="A64" s="7" t="s">
        <v>140</v>
      </c>
      <c r="B64" s="8" t="s">
        <v>9</v>
      </c>
      <c r="C64" s="9" t="s">
        <v>204</v>
      </c>
      <c r="D64" s="8" t="s">
        <v>133</v>
      </c>
      <c r="E64" s="11">
        <v>6547</v>
      </c>
      <c r="F64" s="11">
        <v>2569</v>
      </c>
    </row>
    <row r="65" spans="1:7" x14ac:dyDescent="0.35">
      <c r="A65" s="7" t="s">
        <v>140</v>
      </c>
      <c r="B65" s="8" t="s">
        <v>9</v>
      </c>
      <c r="C65" s="9" t="s">
        <v>205</v>
      </c>
      <c r="D65" s="8" t="s">
        <v>135</v>
      </c>
      <c r="E65" s="11">
        <v>7672</v>
      </c>
      <c r="F65" s="11">
        <v>4928</v>
      </c>
    </row>
    <row r="66" spans="1:7" x14ac:dyDescent="0.35">
      <c r="A66" s="7" t="s">
        <v>140</v>
      </c>
      <c r="B66" s="8" t="s">
        <v>9</v>
      </c>
      <c r="C66" s="9" t="s">
        <v>206</v>
      </c>
      <c r="D66" s="8" t="s">
        <v>137</v>
      </c>
      <c r="E66" s="11">
        <v>1557</v>
      </c>
      <c r="F66" s="11">
        <v>1056</v>
      </c>
    </row>
    <row r="67" spans="1:7" x14ac:dyDescent="0.35">
      <c r="E67">
        <f>SUM(E4:E66)</f>
        <v>166994</v>
      </c>
      <c r="F67">
        <f>SUM(F4:F66)</f>
        <v>112261</v>
      </c>
      <c r="G67" s="12">
        <f>SUM(E67:F67)</f>
        <v>279255</v>
      </c>
    </row>
    <row r="68" spans="1:7" x14ac:dyDescent="0.35">
      <c r="G68" s="12"/>
    </row>
    <row r="69" spans="1:7" x14ac:dyDescent="0.35">
      <c r="A69" s="16" t="s">
        <v>138</v>
      </c>
    </row>
    <row r="70" spans="1:7" ht="72.5" x14ac:dyDescent="0.35">
      <c r="A70" s="25" t="s">
        <v>1</v>
      </c>
      <c r="B70" s="12" t="s">
        <v>2</v>
      </c>
      <c r="C70" s="25" t="s">
        <v>3</v>
      </c>
      <c r="D70" s="12" t="s">
        <v>4</v>
      </c>
      <c r="E70" s="26" t="s">
        <v>5</v>
      </c>
      <c r="F70" s="26" t="s">
        <v>6</v>
      </c>
      <c r="G70" s="27" t="s">
        <v>7</v>
      </c>
    </row>
    <row r="71" spans="1:7" x14ac:dyDescent="0.35">
      <c r="A71" s="7" t="s">
        <v>140</v>
      </c>
      <c r="B71" s="8" t="s">
        <v>9</v>
      </c>
      <c r="C71" s="9" t="s">
        <v>181</v>
      </c>
      <c r="D71" s="8" t="s">
        <v>89</v>
      </c>
      <c r="E71" s="9">
        <v>319</v>
      </c>
      <c r="F71" s="9">
        <v>602</v>
      </c>
    </row>
    <row r="72" spans="1:7" x14ac:dyDescent="0.35">
      <c r="A72" s="7" t="s">
        <v>140</v>
      </c>
      <c r="B72" s="8" t="s">
        <v>9</v>
      </c>
      <c r="C72" s="9" t="s">
        <v>182</v>
      </c>
      <c r="D72" s="8" t="s">
        <v>91</v>
      </c>
      <c r="E72" s="11">
        <v>2179</v>
      </c>
      <c r="F72" s="11">
        <v>1968</v>
      </c>
    </row>
    <row r="73" spans="1:7" x14ac:dyDescent="0.35">
      <c r="A73" s="7" t="s">
        <v>140</v>
      </c>
      <c r="B73" s="8" t="s">
        <v>9</v>
      </c>
      <c r="C73" s="9" t="s">
        <v>183</v>
      </c>
      <c r="D73" s="8" t="s">
        <v>93</v>
      </c>
      <c r="E73" s="11">
        <v>7044</v>
      </c>
      <c r="F73" s="11">
        <v>4113</v>
      </c>
    </row>
    <row r="74" spans="1:7" x14ac:dyDescent="0.35">
      <c r="A74" s="7" t="s">
        <v>140</v>
      </c>
      <c r="B74" s="8" t="s">
        <v>9</v>
      </c>
      <c r="C74" s="9" t="s">
        <v>184</v>
      </c>
      <c r="D74" s="8" t="s">
        <v>95</v>
      </c>
      <c r="E74" s="9">
        <v>93</v>
      </c>
      <c r="F74" s="9">
        <v>162</v>
      </c>
    </row>
    <row r="75" spans="1:7" x14ac:dyDescent="0.35">
      <c r="A75" s="7" t="s">
        <v>140</v>
      </c>
      <c r="B75" s="8" t="s">
        <v>9</v>
      </c>
      <c r="C75" s="9" t="s">
        <v>185</v>
      </c>
      <c r="D75" s="8" t="s">
        <v>97</v>
      </c>
      <c r="E75" s="11">
        <v>12542</v>
      </c>
      <c r="F75" s="11">
        <v>4938</v>
      </c>
    </row>
    <row r="76" spans="1:7" x14ac:dyDescent="0.35">
      <c r="A76" s="7" t="s">
        <v>140</v>
      </c>
      <c r="B76" s="8" t="s">
        <v>9</v>
      </c>
      <c r="C76" s="9" t="s">
        <v>186</v>
      </c>
      <c r="D76" s="8" t="s">
        <v>99</v>
      </c>
      <c r="E76" s="11">
        <v>7818</v>
      </c>
      <c r="F76" s="11">
        <v>9751</v>
      </c>
    </row>
    <row r="77" spans="1:7" x14ac:dyDescent="0.35">
      <c r="A77" s="7" t="s">
        <v>140</v>
      </c>
      <c r="B77" s="8" t="s">
        <v>9</v>
      </c>
      <c r="C77" s="9" t="s">
        <v>187</v>
      </c>
      <c r="D77" s="8" t="s">
        <v>188</v>
      </c>
      <c r="E77" s="11">
        <v>7127</v>
      </c>
      <c r="F77" s="11">
        <v>5524</v>
      </c>
    </row>
    <row r="78" spans="1:7" x14ac:dyDescent="0.35">
      <c r="A78" s="7" t="s">
        <v>140</v>
      </c>
      <c r="B78" s="8" t="s">
        <v>9</v>
      </c>
      <c r="C78" s="9" t="s">
        <v>189</v>
      </c>
      <c r="D78" s="8" t="s">
        <v>103</v>
      </c>
      <c r="E78" s="11">
        <v>7097</v>
      </c>
      <c r="F78" s="11">
        <v>13656</v>
      </c>
    </row>
    <row r="79" spans="1:7" x14ac:dyDescent="0.35">
      <c r="A79" s="7" t="s">
        <v>140</v>
      </c>
      <c r="B79" s="8" t="s">
        <v>9</v>
      </c>
      <c r="C79" s="9" t="s">
        <v>190</v>
      </c>
      <c r="D79" s="8" t="s">
        <v>105</v>
      </c>
      <c r="E79" s="11">
        <v>7330</v>
      </c>
      <c r="F79" s="11">
        <v>4185</v>
      </c>
    </row>
    <row r="80" spans="1:7" x14ac:dyDescent="0.35">
      <c r="A80" s="7" t="s">
        <v>140</v>
      </c>
      <c r="B80" s="8" t="s">
        <v>9</v>
      </c>
      <c r="C80" s="9" t="s">
        <v>191</v>
      </c>
      <c r="D80" s="8" t="s">
        <v>107</v>
      </c>
      <c r="E80" s="11">
        <v>4739</v>
      </c>
      <c r="F80" s="11">
        <v>2808</v>
      </c>
    </row>
    <row r="81" spans="1:8" x14ac:dyDescent="0.35">
      <c r="A81" s="7" t="s">
        <v>140</v>
      </c>
      <c r="B81" s="8" t="s">
        <v>9</v>
      </c>
      <c r="C81" s="9" t="s">
        <v>192</v>
      </c>
      <c r="D81" s="8" t="s">
        <v>109</v>
      </c>
      <c r="E81" s="11">
        <v>5290</v>
      </c>
      <c r="F81" s="11">
        <v>2228</v>
      </c>
    </row>
    <row r="82" spans="1:8" x14ac:dyDescent="0.35">
      <c r="A82" s="7" t="s">
        <v>140</v>
      </c>
      <c r="B82" s="8" t="s">
        <v>9</v>
      </c>
      <c r="C82" s="9" t="s">
        <v>193</v>
      </c>
      <c r="D82" s="8" t="s">
        <v>111</v>
      </c>
      <c r="E82" s="11">
        <v>2481</v>
      </c>
      <c r="F82" s="9">
        <v>690</v>
      </c>
    </row>
    <row r="83" spans="1:8" x14ac:dyDescent="0.35">
      <c r="A83" s="7" t="s">
        <v>140</v>
      </c>
      <c r="B83" s="8" t="s">
        <v>9</v>
      </c>
      <c r="C83" s="9" t="s">
        <v>195</v>
      </c>
      <c r="D83" s="8" t="s">
        <v>115</v>
      </c>
      <c r="E83" s="11">
        <v>15603</v>
      </c>
      <c r="F83" s="11">
        <v>11700</v>
      </c>
    </row>
    <row r="84" spans="1:8" x14ac:dyDescent="0.35">
      <c r="A84" s="7" t="s">
        <v>140</v>
      </c>
      <c r="B84" s="8" t="s">
        <v>9</v>
      </c>
      <c r="C84" s="9" t="s">
        <v>196</v>
      </c>
      <c r="D84" s="8" t="s">
        <v>117</v>
      </c>
      <c r="E84" s="11">
        <v>9704</v>
      </c>
      <c r="F84" s="11">
        <v>3439</v>
      </c>
    </row>
    <row r="85" spans="1:8" x14ac:dyDescent="0.35">
      <c r="A85" s="7" t="s">
        <v>140</v>
      </c>
      <c r="B85" s="8" t="s">
        <v>9</v>
      </c>
      <c r="C85" s="9" t="s">
        <v>197</v>
      </c>
      <c r="D85" s="8" t="s">
        <v>119</v>
      </c>
      <c r="E85" s="11">
        <v>5170</v>
      </c>
      <c r="F85" s="11">
        <v>3956</v>
      </c>
    </row>
    <row r="86" spans="1:8" x14ac:dyDescent="0.35">
      <c r="A86" s="7" t="s">
        <v>140</v>
      </c>
      <c r="B86" s="8" t="s">
        <v>9</v>
      </c>
      <c r="C86" s="9" t="s">
        <v>198</v>
      </c>
      <c r="D86" s="8" t="s">
        <v>121</v>
      </c>
      <c r="E86" s="11">
        <v>13857</v>
      </c>
      <c r="F86" s="11">
        <v>14040</v>
      </c>
    </row>
    <row r="87" spans="1:8" x14ac:dyDescent="0.35">
      <c r="A87" s="7" t="s">
        <v>140</v>
      </c>
      <c r="B87" s="8" t="s">
        <v>9</v>
      </c>
      <c r="C87" s="9" t="s">
        <v>199</v>
      </c>
      <c r="D87" s="8" t="s">
        <v>123</v>
      </c>
      <c r="E87" s="9">
        <v>443</v>
      </c>
      <c r="F87" s="9">
        <v>66</v>
      </c>
    </row>
    <row r="88" spans="1:8" x14ac:dyDescent="0.35">
      <c r="A88" s="7" t="s">
        <v>140</v>
      </c>
      <c r="B88" s="8" t="s">
        <v>9</v>
      </c>
      <c r="C88" s="9" t="s">
        <v>200</v>
      </c>
      <c r="D88" s="8" t="s">
        <v>125</v>
      </c>
      <c r="E88" s="11">
        <v>7986</v>
      </c>
      <c r="F88" s="11">
        <v>6983</v>
      </c>
    </row>
    <row r="89" spans="1:8" x14ac:dyDescent="0.35">
      <c r="A89" s="7" t="s">
        <v>140</v>
      </c>
      <c r="B89" s="8" t="s">
        <v>9</v>
      </c>
      <c r="C89" s="9" t="s">
        <v>201</v>
      </c>
      <c r="D89" s="8" t="s">
        <v>127</v>
      </c>
      <c r="E89" s="9">
        <v>197</v>
      </c>
      <c r="F89" s="9">
        <v>179</v>
      </c>
    </row>
    <row r="90" spans="1:8" x14ac:dyDescent="0.35">
      <c r="A90" s="7" t="s">
        <v>140</v>
      </c>
      <c r="B90" s="8" t="s">
        <v>9</v>
      </c>
      <c r="C90" s="9" t="s">
        <v>202</v>
      </c>
      <c r="D90" s="8" t="s">
        <v>129</v>
      </c>
      <c r="E90" s="11">
        <v>7537</v>
      </c>
      <c r="F90" s="11">
        <v>3273</v>
      </c>
    </row>
    <row r="91" spans="1:8" x14ac:dyDescent="0.35">
      <c r="A91" s="7" t="s">
        <v>140</v>
      </c>
      <c r="B91" s="8" t="s">
        <v>9</v>
      </c>
      <c r="C91" s="9" t="s">
        <v>203</v>
      </c>
      <c r="D91" s="8" t="s">
        <v>131</v>
      </c>
      <c r="E91" s="11">
        <v>7817</v>
      </c>
      <c r="F91" s="11">
        <v>7792</v>
      </c>
    </row>
    <row r="92" spans="1:8" x14ac:dyDescent="0.35">
      <c r="A92" s="7" t="s">
        <v>140</v>
      </c>
      <c r="B92" s="8" t="s">
        <v>9</v>
      </c>
      <c r="C92" s="9" t="s">
        <v>204</v>
      </c>
      <c r="D92" s="8" t="s">
        <v>133</v>
      </c>
      <c r="E92" s="11">
        <v>6547</v>
      </c>
      <c r="F92" s="11">
        <v>2569</v>
      </c>
    </row>
    <row r="93" spans="1:8" x14ac:dyDescent="0.35">
      <c r="A93" s="7" t="s">
        <v>140</v>
      </c>
      <c r="B93" s="8" t="s">
        <v>9</v>
      </c>
      <c r="C93" s="9" t="s">
        <v>205</v>
      </c>
      <c r="D93" s="8" t="s">
        <v>135</v>
      </c>
      <c r="E93" s="11">
        <v>7672</v>
      </c>
      <c r="F93" s="11">
        <v>4928</v>
      </c>
    </row>
    <row r="94" spans="1:8" x14ac:dyDescent="0.35">
      <c r="A94" s="7" t="s">
        <v>140</v>
      </c>
      <c r="B94" s="8" t="s">
        <v>9</v>
      </c>
      <c r="C94" s="9" t="s">
        <v>206</v>
      </c>
      <c r="D94" s="8" t="s">
        <v>137</v>
      </c>
      <c r="E94" s="11">
        <v>1557</v>
      </c>
      <c r="F94" s="11">
        <v>1056</v>
      </c>
    </row>
    <row r="95" spans="1:8" x14ac:dyDescent="0.35">
      <c r="E95">
        <f>SUM(E71:E94)</f>
        <v>148149</v>
      </c>
      <c r="F95">
        <f>SUM(F71:F94)</f>
        <v>110606</v>
      </c>
      <c r="G95" s="12">
        <f>SUM(E95:F95)</f>
        <v>258755</v>
      </c>
      <c r="H95" s="13">
        <f>SUM(G95/G67*100)</f>
        <v>92.659039229378166</v>
      </c>
    </row>
    <row r="96" spans="1:8" x14ac:dyDescent="0.35">
      <c r="G96" s="12"/>
      <c r="H96" s="13"/>
    </row>
    <row r="97" spans="1:8" x14ac:dyDescent="0.35">
      <c r="A97" s="16" t="s">
        <v>139</v>
      </c>
      <c r="H97" s="13"/>
    </row>
    <row r="98" spans="1:8" ht="72.5" x14ac:dyDescent="0.35">
      <c r="A98" s="25" t="s">
        <v>1</v>
      </c>
      <c r="B98" s="12" t="s">
        <v>2</v>
      </c>
      <c r="C98" s="25" t="s">
        <v>3</v>
      </c>
      <c r="D98" s="12" t="s">
        <v>4</v>
      </c>
      <c r="E98" s="26" t="s">
        <v>5</v>
      </c>
      <c r="F98" s="26" t="s">
        <v>6</v>
      </c>
      <c r="G98" s="27" t="s">
        <v>7</v>
      </c>
    </row>
    <row r="99" spans="1:8" x14ac:dyDescent="0.35">
      <c r="A99" s="7" t="s">
        <v>140</v>
      </c>
      <c r="B99" s="8" t="s">
        <v>9</v>
      </c>
      <c r="C99" s="9" t="s">
        <v>141</v>
      </c>
      <c r="D99" s="10" t="s">
        <v>11</v>
      </c>
      <c r="E99" s="9">
        <v>322</v>
      </c>
      <c r="F99" s="9">
        <v>0</v>
      </c>
    </row>
    <row r="100" spans="1:8" x14ac:dyDescent="0.35">
      <c r="A100" s="7" t="s">
        <v>140</v>
      </c>
      <c r="B100" s="8" t="s">
        <v>9</v>
      </c>
      <c r="C100" s="9" t="s">
        <v>142</v>
      </c>
      <c r="D100" s="8" t="s">
        <v>13</v>
      </c>
      <c r="E100" s="9">
        <v>352</v>
      </c>
      <c r="F100" s="9">
        <v>5</v>
      </c>
    </row>
    <row r="101" spans="1:8" x14ac:dyDescent="0.35">
      <c r="A101" s="7" t="s">
        <v>140</v>
      </c>
      <c r="B101" s="8" t="s">
        <v>9</v>
      </c>
      <c r="C101" s="9" t="s">
        <v>143</v>
      </c>
      <c r="D101" s="8" t="s">
        <v>144</v>
      </c>
      <c r="E101" s="11">
        <v>1057</v>
      </c>
      <c r="F101" s="9">
        <v>247</v>
      </c>
    </row>
    <row r="102" spans="1:8" x14ac:dyDescent="0.35">
      <c r="A102" s="7" t="s">
        <v>140</v>
      </c>
      <c r="B102" s="8" t="s">
        <v>9</v>
      </c>
      <c r="C102" s="9" t="s">
        <v>145</v>
      </c>
      <c r="D102" s="8" t="s">
        <v>17</v>
      </c>
      <c r="E102" s="9">
        <v>252</v>
      </c>
      <c r="F102" s="9">
        <v>0</v>
      </c>
    </row>
    <row r="103" spans="1:8" x14ac:dyDescent="0.35">
      <c r="A103" s="7" t="s">
        <v>140</v>
      </c>
      <c r="B103" s="8" t="s">
        <v>9</v>
      </c>
      <c r="C103" s="9" t="s">
        <v>146</v>
      </c>
      <c r="D103" s="8" t="s">
        <v>19</v>
      </c>
      <c r="E103" s="9">
        <v>91</v>
      </c>
      <c r="F103" s="9">
        <v>0</v>
      </c>
    </row>
    <row r="104" spans="1:8" x14ac:dyDescent="0.35">
      <c r="A104" s="7" t="s">
        <v>140</v>
      </c>
      <c r="B104" s="8" t="s">
        <v>9</v>
      </c>
      <c r="C104" s="9" t="s">
        <v>147</v>
      </c>
      <c r="D104" s="8" t="s">
        <v>21</v>
      </c>
      <c r="E104" s="9">
        <v>1</v>
      </c>
      <c r="F104" s="9">
        <v>0</v>
      </c>
    </row>
    <row r="105" spans="1:8" x14ac:dyDescent="0.35">
      <c r="A105" s="7" t="s">
        <v>140</v>
      </c>
      <c r="B105" s="8" t="s">
        <v>9</v>
      </c>
      <c r="C105" s="9" t="s">
        <v>148</v>
      </c>
      <c r="D105" s="8" t="s">
        <v>23</v>
      </c>
      <c r="E105" s="9">
        <v>0</v>
      </c>
      <c r="F105" s="9">
        <v>0</v>
      </c>
    </row>
    <row r="106" spans="1:8" x14ac:dyDescent="0.35">
      <c r="A106" s="7" t="s">
        <v>140</v>
      </c>
      <c r="B106" s="8" t="s">
        <v>9</v>
      </c>
      <c r="C106" s="9" t="s">
        <v>149</v>
      </c>
      <c r="D106" s="8" t="s">
        <v>25</v>
      </c>
      <c r="E106" s="9">
        <v>685</v>
      </c>
      <c r="F106" s="9">
        <v>0</v>
      </c>
    </row>
    <row r="107" spans="1:8" x14ac:dyDescent="0.35">
      <c r="A107" s="7" t="s">
        <v>140</v>
      </c>
      <c r="B107" s="8" t="s">
        <v>9</v>
      </c>
      <c r="C107" s="9" t="s">
        <v>150</v>
      </c>
      <c r="D107" s="8" t="s">
        <v>27</v>
      </c>
      <c r="E107" s="9">
        <v>475</v>
      </c>
      <c r="F107" s="9">
        <v>0</v>
      </c>
    </row>
    <row r="108" spans="1:8" x14ac:dyDescent="0.35">
      <c r="A108" s="7" t="s">
        <v>140</v>
      </c>
      <c r="B108" s="8" t="s">
        <v>9</v>
      </c>
      <c r="C108" s="9" t="s">
        <v>151</v>
      </c>
      <c r="D108" s="8" t="s">
        <v>29</v>
      </c>
      <c r="E108" s="9">
        <v>735</v>
      </c>
      <c r="F108" s="9">
        <v>0</v>
      </c>
    </row>
    <row r="109" spans="1:8" x14ac:dyDescent="0.35">
      <c r="A109" s="7" t="s">
        <v>140</v>
      </c>
      <c r="B109" s="8" t="s">
        <v>9</v>
      </c>
      <c r="C109" s="9" t="s">
        <v>152</v>
      </c>
      <c r="D109" s="8" t="s">
        <v>31</v>
      </c>
      <c r="E109" s="9">
        <v>277</v>
      </c>
      <c r="F109" s="9">
        <v>0</v>
      </c>
    </row>
    <row r="110" spans="1:8" x14ac:dyDescent="0.35">
      <c r="A110" s="7" t="s">
        <v>140</v>
      </c>
      <c r="B110" s="8" t="s">
        <v>9</v>
      </c>
      <c r="C110" s="9" t="s">
        <v>153</v>
      </c>
      <c r="D110" s="8" t="s">
        <v>33</v>
      </c>
      <c r="E110" s="9">
        <v>89</v>
      </c>
      <c r="F110" s="9">
        <v>0</v>
      </c>
    </row>
    <row r="111" spans="1:8" x14ac:dyDescent="0.35">
      <c r="A111" s="7" t="s">
        <v>140</v>
      </c>
      <c r="B111" s="8" t="s">
        <v>9</v>
      </c>
      <c r="C111" s="9" t="s">
        <v>154</v>
      </c>
      <c r="D111" s="8" t="s">
        <v>35</v>
      </c>
      <c r="E111" s="9">
        <v>461</v>
      </c>
      <c r="F111" s="9">
        <v>0</v>
      </c>
    </row>
    <row r="112" spans="1:8" x14ac:dyDescent="0.35">
      <c r="A112" s="7" t="s">
        <v>140</v>
      </c>
      <c r="B112" s="8" t="s">
        <v>9</v>
      </c>
      <c r="C112" s="9" t="s">
        <v>155</v>
      </c>
      <c r="D112" s="8" t="s">
        <v>37</v>
      </c>
      <c r="E112" s="9">
        <v>261</v>
      </c>
      <c r="F112" s="9">
        <v>0</v>
      </c>
    </row>
    <row r="113" spans="1:6" x14ac:dyDescent="0.35">
      <c r="A113" s="7" t="s">
        <v>140</v>
      </c>
      <c r="B113" s="8" t="s">
        <v>9</v>
      </c>
      <c r="C113" s="9" t="s">
        <v>156</v>
      </c>
      <c r="D113" s="8" t="s">
        <v>39</v>
      </c>
      <c r="E113" s="9">
        <v>246</v>
      </c>
      <c r="F113" s="9">
        <v>0</v>
      </c>
    </row>
    <row r="114" spans="1:6" x14ac:dyDescent="0.35">
      <c r="A114" s="7" t="s">
        <v>140</v>
      </c>
      <c r="B114" s="8" t="s">
        <v>9</v>
      </c>
      <c r="C114" s="9" t="s">
        <v>157</v>
      </c>
      <c r="D114" s="8" t="s">
        <v>41</v>
      </c>
      <c r="E114" s="9">
        <v>626</v>
      </c>
      <c r="F114" s="9">
        <v>0</v>
      </c>
    </row>
    <row r="115" spans="1:6" x14ac:dyDescent="0.35">
      <c r="A115" s="7" t="s">
        <v>140</v>
      </c>
      <c r="B115" s="8" t="s">
        <v>9</v>
      </c>
      <c r="C115" s="9" t="s">
        <v>158</v>
      </c>
      <c r="D115" s="8" t="s">
        <v>43</v>
      </c>
      <c r="E115" s="9">
        <v>372</v>
      </c>
      <c r="F115" s="9">
        <v>0</v>
      </c>
    </row>
    <row r="116" spans="1:6" x14ac:dyDescent="0.35">
      <c r="A116" s="7" t="s">
        <v>140</v>
      </c>
      <c r="B116" s="8" t="s">
        <v>9</v>
      </c>
      <c r="C116" s="9" t="s">
        <v>159</v>
      </c>
      <c r="D116" s="8" t="s">
        <v>45</v>
      </c>
      <c r="E116" s="9">
        <v>195</v>
      </c>
      <c r="F116" s="9">
        <v>22</v>
      </c>
    </row>
    <row r="117" spans="1:6" x14ac:dyDescent="0.35">
      <c r="A117" s="7" t="s">
        <v>140</v>
      </c>
      <c r="B117" s="8" t="s">
        <v>9</v>
      </c>
      <c r="C117" s="9" t="s">
        <v>160</v>
      </c>
      <c r="D117" s="8" t="s">
        <v>47</v>
      </c>
      <c r="E117" s="9">
        <v>88</v>
      </c>
      <c r="F117" s="9">
        <v>0</v>
      </c>
    </row>
    <row r="118" spans="1:6" x14ac:dyDescent="0.35">
      <c r="A118" s="7" t="s">
        <v>140</v>
      </c>
      <c r="B118" s="8" t="s">
        <v>9</v>
      </c>
      <c r="C118" s="9" t="s">
        <v>161</v>
      </c>
      <c r="D118" s="8" t="s">
        <v>49</v>
      </c>
      <c r="E118" s="9">
        <v>59</v>
      </c>
      <c r="F118" s="9">
        <v>10</v>
      </c>
    </row>
    <row r="119" spans="1:6" x14ac:dyDescent="0.35">
      <c r="A119" s="7" t="s">
        <v>140</v>
      </c>
      <c r="B119" s="8" t="s">
        <v>9</v>
      </c>
      <c r="C119" s="9" t="s">
        <v>162</v>
      </c>
      <c r="D119" s="8" t="s">
        <v>51</v>
      </c>
      <c r="E119" s="9">
        <v>8</v>
      </c>
      <c r="F119" s="9">
        <v>12</v>
      </c>
    </row>
    <row r="120" spans="1:6" x14ac:dyDescent="0.35">
      <c r="A120" s="7" t="s">
        <v>140</v>
      </c>
      <c r="B120" s="8" t="s">
        <v>9</v>
      </c>
      <c r="C120" s="9" t="s">
        <v>163</v>
      </c>
      <c r="D120" s="8" t="s">
        <v>53</v>
      </c>
      <c r="E120" s="9">
        <v>82</v>
      </c>
      <c r="F120" s="9">
        <v>0</v>
      </c>
    </row>
    <row r="121" spans="1:6" x14ac:dyDescent="0.35">
      <c r="A121" s="7" t="s">
        <v>140</v>
      </c>
      <c r="B121" s="8" t="s">
        <v>9</v>
      </c>
      <c r="C121" s="9" t="s">
        <v>164</v>
      </c>
      <c r="D121" s="8" t="s">
        <v>55</v>
      </c>
      <c r="E121" s="9">
        <v>22</v>
      </c>
      <c r="F121" s="9">
        <v>0</v>
      </c>
    </row>
    <row r="122" spans="1:6" x14ac:dyDescent="0.35">
      <c r="A122" s="7" t="s">
        <v>140</v>
      </c>
      <c r="B122" s="8" t="s">
        <v>9</v>
      </c>
      <c r="C122" s="9" t="s">
        <v>165</v>
      </c>
      <c r="D122" s="8" t="s">
        <v>57</v>
      </c>
      <c r="E122" s="9">
        <v>16</v>
      </c>
      <c r="F122" s="9">
        <v>4</v>
      </c>
    </row>
    <row r="123" spans="1:6" x14ac:dyDescent="0.35">
      <c r="A123" s="7" t="s">
        <v>140</v>
      </c>
      <c r="B123" s="8" t="s">
        <v>9</v>
      </c>
      <c r="C123" s="9" t="s">
        <v>166</v>
      </c>
      <c r="D123" s="8" t="s">
        <v>59</v>
      </c>
      <c r="E123" s="9">
        <v>0</v>
      </c>
      <c r="F123" s="9">
        <v>0</v>
      </c>
    </row>
    <row r="124" spans="1:6" x14ac:dyDescent="0.35">
      <c r="A124" s="7" t="s">
        <v>140</v>
      </c>
      <c r="B124" s="8" t="s">
        <v>9</v>
      </c>
      <c r="C124" s="9" t="s">
        <v>167</v>
      </c>
      <c r="D124" s="8" t="s">
        <v>61</v>
      </c>
      <c r="E124" s="9">
        <v>88</v>
      </c>
      <c r="F124" s="9">
        <v>1</v>
      </c>
    </row>
    <row r="125" spans="1:6" x14ac:dyDescent="0.35">
      <c r="A125" s="7" t="s">
        <v>140</v>
      </c>
      <c r="B125" s="8" t="s">
        <v>9</v>
      </c>
      <c r="C125" s="9" t="s">
        <v>168</v>
      </c>
      <c r="D125" s="8" t="s">
        <v>63</v>
      </c>
      <c r="E125" s="11">
        <v>1071</v>
      </c>
      <c r="F125" s="9">
        <v>0</v>
      </c>
    </row>
    <row r="126" spans="1:6" x14ac:dyDescent="0.35">
      <c r="A126" s="7" t="s">
        <v>140</v>
      </c>
      <c r="B126" s="8" t="s">
        <v>9</v>
      </c>
      <c r="C126" s="9" t="s">
        <v>169</v>
      </c>
      <c r="D126" s="8" t="s">
        <v>65</v>
      </c>
      <c r="E126" s="9">
        <v>822</v>
      </c>
      <c r="F126" s="9">
        <v>0</v>
      </c>
    </row>
    <row r="127" spans="1:6" x14ac:dyDescent="0.35">
      <c r="A127" s="7" t="s">
        <v>140</v>
      </c>
      <c r="B127" s="8" t="s">
        <v>9</v>
      </c>
      <c r="C127" s="9" t="s">
        <v>170</v>
      </c>
      <c r="D127" s="8" t="s">
        <v>67</v>
      </c>
      <c r="E127" s="9">
        <v>817</v>
      </c>
      <c r="F127" s="9">
        <v>237</v>
      </c>
    </row>
    <row r="128" spans="1:6" x14ac:dyDescent="0.35">
      <c r="A128" s="7" t="s">
        <v>140</v>
      </c>
      <c r="B128" s="8" t="s">
        <v>9</v>
      </c>
      <c r="C128" s="9" t="s">
        <v>171</v>
      </c>
      <c r="D128" s="8" t="s">
        <v>69</v>
      </c>
      <c r="E128" s="11">
        <v>1182</v>
      </c>
      <c r="F128" s="11">
        <v>1028</v>
      </c>
    </row>
    <row r="129" spans="1:8" x14ac:dyDescent="0.35">
      <c r="A129" s="7" t="s">
        <v>140</v>
      </c>
      <c r="B129" s="8" t="s">
        <v>9</v>
      </c>
      <c r="C129" s="9" t="s">
        <v>172</v>
      </c>
      <c r="D129" s="8" t="s">
        <v>71</v>
      </c>
      <c r="E129" s="9">
        <v>651</v>
      </c>
      <c r="F129" s="9">
        <v>0</v>
      </c>
    </row>
    <row r="130" spans="1:8" x14ac:dyDescent="0.35">
      <c r="A130" s="7" t="s">
        <v>140</v>
      </c>
      <c r="B130" s="8" t="s">
        <v>9</v>
      </c>
      <c r="C130" s="9" t="s">
        <v>173</v>
      </c>
      <c r="D130" s="8" t="s">
        <v>73</v>
      </c>
      <c r="E130" s="9">
        <v>129</v>
      </c>
      <c r="F130" s="9">
        <v>0</v>
      </c>
    </row>
    <row r="131" spans="1:8" x14ac:dyDescent="0.35">
      <c r="A131" s="7" t="s">
        <v>140</v>
      </c>
      <c r="B131" s="8" t="s">
        <v>9</v>
      </c>
      <c r="C131" s="9" t="s">
        <v>174</v>
      </c>
      <c r="D131" s="8" t="s">
        <v>75</v>
      </c>
      <c r="E131" s="9">
        <v>395</v>
      </c>
      <c r="F131" s="9">
        <v>0</v>
      </c>
    </row>
    <row r="132" spans="1:8" x14ac:dyDescent="0.35">
      <c r="A132" s="7" t="s">
        <v>140</v>
      </c>
      <c r="B132" s="8" t="s">
        <v>9</v>
      </c>
      <c r="C132" s="9" t="s">
        <v>175</v>
      </c>
      <c r="D132" s="8" t="s">
        <v>77</v>
      </c>
      <c r="E132" s="9">
        <v>209</v>
      </c>
      <c r="F132" s="9">
        <v>0</v>
      </c>
    </row>
    <row r="133" spans="1:8" x14ac:dyDescent="0.35">
      <c r="A133" s="7" t="s">
        <v>140</v>
      </c>
      <c r="B133" s="8" t="s">
        <v>9</v>
      </c>
      <c r="C133" s="9" t="s">
        <v>176</v>
      </c>
      <c r="D133" s="8" t="s">
        <v>79</v>
      </c>
      <c r="E133" s="9">
        <v>310</v>
      </c>
      <c r="F133" s="9">
        <v>0</v>
      </c>
    </row>
    <row r="134" spans="1:8" x14ac:dyDescent="0.35">
      <c r="A134" s="7" t="s">
        <v>140</v>
      </c>
      <c r="B134" s="8" t="s">
        <v>9</v>
      </c>
      <c r="C134" s="9" t="s">
        <v>177</v>
      </c>
      <c r="D134" s="8" t="s">
        <v>81</v>
      </c>
      <c r="E134" s="9">
        <v>763</v>
      </c>
      <c r="F134" s="9">
        <v>62</v>
      </c>
    </row>
    <row r="135" spans="1:8" x14ac:dyDescent="0.35">
      <c r="A135" s="7" t="s">
        <v>140</v>
      </c>
      <c r="B135" s="8" t="s">
        <v>9</v>
      </c>
      <c r="C135" s="9" t="s">
        <v>178</v>
      </c>
      <c r="D135" s="8" t="s">
        <v>83</v>
      </c>
      <c r="E135" s="9">
        <v>528</v>
      </c>
      <c r="F135" s="9">
        <v>27</v>
      </c>
    </row>
    <row r="136" spans="1:8" x14ac:dyDescent="0.35">
      <c r="A136" s="7" t="s">
        <v>140</v>
      </c>
      <c r="B136" s="8" t="s">
        <v>9</v>
      </c>
      <c r="C136" s="9" t="s">
        <v>179</v>
      </c>
      <c r="D136" s="8" t="s">
        <v>85</v>
      </c>
      <c r="E136" s="9">
        <v>62</v>
      </c>
      <c r="F136" s="9">
        <v>0</v>
      </c>
    </row>
    <row r="137" spans="1:8" x14ac:dyDescent="0.35">
      <c r="A137" s="7" t="s">
        <v>140</v>
      </c>
      <c r="B137" s="8" t="s">
        <v>9</v>
      </c>
      <c r="C137" s="9" t="s">
        <v>180</v>
      </c>
      <c r="D137" s="8" t="s">
        <v>87</v>
      </c>
      <c r="E137" s="11">
        <v>5046</v>
      </c>
      <c r="F137" s="9">
        <v>0</v>
      </c>
    </row>
    <row r="138" spans="1:8" x14ac:dyDescent="0.35">
      <c r="E138">
        <f>SUM(E99:E137)</f>
        <v>18845</v>
      </c>
      <c r="F138">
        <f>SUM(F99:F137)</f>
        <v>1655</v>
      </c>
      <c r="G138">
        <f>SUM(E138:F138)</f>
        <v>20500</v>
      </c>
      <c r="H138" s="13">
        <f>SUM(G138/G67*100)</f>
        <v>7.3409607706218338</v>
      </c>
    </row>
  </sheetData>
  <pageMargins left="0.7" right="0.7" top="0.75" bottom="0.75" header="0.3" footer="0.3"/>
  <pageSetup paperSize="8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26BE6-14AE-4633-B8F3-E4C844D35B2D}">
  <sheetPr>
    <pageSetUpPr fitToPage="1"/>
  </sheetPr>
  <dimension ref="A2:H134"/>
  <sheetViews>
    <sheetView topLeftCell="A58" workbookViewId="0">
      <selection activeCell="A2" sqref="A2:G65"/>
    </sheetView>
  </sheetViews>
  <sheetFormatPr defaultRowHeight="14.5" x14ac:dyDescent="0.35"/>
  <cols>
    <col min="4" max="4" width="34.7265625" customWidth="1"/>
  </cols>
  <sheetData>
    <row r="2" spans="1:7" ht="43.5" x14ac:dyDescent="0.35">
      <c r="A2" s="24" t="s">
        <v>0</v>
      </c>
      <c r="B2" s="33">
        <v>45829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9</v>
      </c>
      <c r="C4" s="9" t="s">
        <v>141</v>
      </c>
      <c r="D4" s="10" t="s">
        <v>11</v>
      </c>
      <c r="E4" s="9">
        <v>351</v>
      </c>
      <c r="F4" s="9">
        <v>0</v>
      </c>
    </row>
    <row r="5" spans="1:7" x14ac:dyDescent="0.35">
      <c r="A5" s="7" t="s">
        <v>140</v>
      </c>
      <c r="B5" s="8" t="s">
        <v>9</v>
      </c>
      <c r="C5" s="9" t="s">
        <v>142</v>
      </c>
      <c r="D5" s="8" t="s">
        <v>13</v>
      </c>
      <c r="E5" s="9">
        <v>273</v>
      </c>
      <c r="F5" s="9">
        <v>105</v>
      </c>
    </row>
    <row r="6" spans="1:7" x14ac:dyDescent="0.35">
      <c r="A6" s="7" t="s">
        <v>140</v>
      </c>
      <c r="B6" s="8" t="s">
        <v>9</v>
      </c>
      <c r="C6" s="9" t="s">
        <v>143</v>
      </c>
      <c r="D6" s="8" t="s">
        <v>144</v>
      </c>
      <c r="E6" s="11">
        <v>1126</v>
      </c>
      <c r="F6" s="9">
        <v>273</v>
      </c>
    </row>
    <row r="7" spans="1:7" x14ac:dyDescent="0.35">
      <c r="A7" s="7" t="s">
        <v>140</v>
      </c>
      <c r="B7" s="8" t="s">
        <v>9</v>
      </c>
      <c r="C7" s="9" t="s">
        <v>145</v>
      </c>
      <c r="D7" s="8" t="s">
        <v>17</v>
      </c>
      <c r="E7" s="9">
        <v>104</v>
      </c>
      <c r="F7" s="9">
        <v>0</v>
      </c>
    </row>
    <row r="8" spans="1:7" x14ac:dyDescent="0.35">
      <c r="A8" s="7" t="s">
        <v>140</v>
      </c>
      <c r="B8" s="8" t="s">
        <v>9</v>
      </c>
      <c r="C8" s="9" t="s">
        <v>146</v>
      </c>
      <c r="D8" s="8" t="s">
        <v>19</v>
      </c>
      <c r="E8" s="9">
        <v>23</v>
      </c>
      <c r="F8" s="9">
        <v>0</v>
      </c>
    </row>
    <row r="9" spans="1:7" x14ac:dyDescent="0.35">
      <c r="A9" s="7" t="s">
        <v>140</v>
      </c>
      <c r="B9" s="8" t="s">
        <v>9</v>
      </c>
      <c r="C9" s="9" t="s">
        <v>147</v>
      </c>
      <c r="D9" s="8" t="s">
        <v>21</v>
      </c>
      <c r="E9" s="9">
        <v>89</v>
      </c>
      <c r="F9" s="9">
        <v>28</v>
      </c>
    </row>
    <row r="10" spans="1:7" x14ac:dyDescent="0.35">
      <c r="A10" s="7" t="s">
        <v>140</v>
      </c>
      <c r="B10" s="8" t="s">
        <v>9</v>
      </c>
      <c r="C10" s="9" t="s">
        <v>149</v>
      </c>
      <c r="D10" s="8" t="s">
        <v>25</v>
      </c>
      <c r="E10" s="9">
        <v>164</v>
      </c>
      <c r="F10" s="9">
        <v>0</v>
      </c>
    </row>
    <row r="11" spans="1:7" x14ac:dyDescent="0.35">
      <c r="A11" s="7" t="s">
        <v>140</v>
      </c>
      <c r="B11" s="8" t="s">
        <v>9</v>
      </c>
      <c r="C11" s="9" t="s">
        <v>150</v>
      </c>
      <c r="D11" s="8" t="s">
        <v>27</v>
      </c>
      <c r="E11" s="9">
        <v>47</v>
      </c>
      <c r="F11" s="9">
        <v>0</v>
      </c>
    </row>
    <row r="12" spans="1:7" x14ac:dyDescent="0.35">
      <c r="A12" s="7" t="s">
        <v>140</v>
      </c>
      <c r="B12" s="8" t="s">
        <v>9</v>
      </c>
      <c r="C12" s="9" t="s">
        <v>151</v>
      </c>
      <c r="D12" s="8" t="s">
        <v>29</v>
      </c>
      <c r="E12" s="9">
        <v>287</v>
      </c>
      <c r="F12" s="9">
        <v>0</v>
      </c>
    </row>
    <row r="13" spans="1:7" x14ac:dyDescent="0.35">
      <c r="A13" s="7" t="s">
        <v>140</v>
      </c>
      <c r="B13" s="8" t="s">
        <v>9</v>
      </c>
      <c r="C13" s="9" t="s">
        <v>152</v>
      </c>
      <c r="D13" s="8" t="s">
        <v>31</v>
      </c>
      <c r="E13" s="9">
        <v>127</v>
      </c>
      <c r="F13" s="9">
        <v>0</v>
      </c>
    </row>
    <row r="14" spans="1:7" x14ac:dyDescent="0.35">
      <c r="A14" s="7" t="s">
        <v>140</v>
      </c>
      <c r="B14" s="8" t="s">
        <v>9</v>
      </c>
      <c r="C14" s="9" t="s">
        <v>153</v>
      </c>
      <c r="D14" s="8" t="s">
        <v>33</v>
      </c>
      <c r="E14" s="9">
        <v>105</v>
      </c>
      <c r="F14" s="9">
        <v>0</v>
      </c>
    </row>
    <row r="15" spans="1:7" x14ac:dyDescent="0.35">
      <c r="A15" s="7" t="s">
        <v>140</v>
      </c>
      <c r="B15" s="8" t="s">
        <v>9</v>
      </c>
      <c r="C15" s="9" t="s">
        <v>154</v>
      </c>
      <c r="D15" s="8" t="s">
        <v>35</v>
      </c>
      <c r="E15" s="9">
        <v>336</v>
      </c>
      <c r="F15" s="9">
        <v>0</v>
      </c>
    </row>
    <row r="16" spans="1:7" x14ac:dyDescent="0.35">
      <c r="A16" s="7" t="s">
        <v>140</v>
      </c>
      <c r="B16" s="8" t="s">
        <v>9</v>
      </c>
      <c r="C16" s="9" t="s">
        <v>155</v>
      </c>
      <c r="D16" s="8" t="s">
        <v>37</v>
      </c>
      <c r="E16" s="9">
        <v>37</v>
      </c>
      <c r="F16" s="9">
        <v>0</v>
      </c>
    </row>
    <row r="17" spans="1:6" x14ac:dyDescent="0.35">
      <c r="A17" s="7" t="s">
        <v>140</v>
      </c>
      <c r="B17" s="8" t="s">
        <v>9</v>
      </c>
      <c r="C17" s="9" t="s">
        <v>156</v>
      </c>
      <c r="D17" s="8" t="s">
        <v>39</v>
      </c>
      <c r="E17" s="9">
        <v>154</v>
      </c>
      <c r="F17" s="9">
        <v>0</v>
      </c>
    </row>
    <row r="18" spans="1:6" x14ac:dyDescent="0.35">
      <c r="A18" s="7" t="s">
        <v>140</v>
      </c>
      <c r="B18" s="8" t="s">
        <v>9</v>
      </c>
      <c r="C18" s="9" t="s">
        <v>157</v>
      </c>
      <c r="D18" s="8" t="s">
        <v>41</v>
      </c>
      <c r="E18" s="9">
        <v>88</v>
      </c>
      <c r="F18" s="9">
        <v>0</v>
      </c>
    </row>
    <row r="19" spans="1:6" x14ac:dyDescent="0.35">
      <c r="A19" s="7" t="s">
        <v>140</v>
      </c>
      <c r="B19" s="8" t="s">
        <v>9</v>
      </c>
      <c r="C19" s="9" t="s">
        <v>158</v>
      </c>
      <c r="D19" s="8" t="s">
        <v>43</v>
      </c>
      <c r="E19" s="9">
        <v>117</v>
      </c>
      <c r="F19" s="9">
        <v>0</v>
      </c>
    </row>
    <row r="20" spans="1:6" x14ac:dyDescent="0.35">
      <c r="A20" s="7" t="s">
        <v>140</v>
      </c>
      <c r="B20" s="8" t="s">
        <v>9</v>
      </c>
      <c r="C20" s="9" t="s">
        <v>159</v>
      </c>
      <c r="D20" s="8" t="s">
        <v>45</v>
      </c>
      <c r="E20" s="9">
        <v>231</v>
      </c>
      <c r="F20" s="9">
        <v>43</v>
      </c>
    </row>
    <row r="21" spans="1:6" x14ac:dyDescent="0.35">
      <c r="A21" s="7" t="s">
        <v>140</v>
      </c>
      <c r="B21" s="8" t="s">
        <v>9</v>
      </c>
      <c r="C21" s="9" t="s">
        <v>160</v>
      </c>
      <c r="D21" s="8" t="s">
        <v>47</v>
      </c>
      <c r="E21" s="9">
        <v>104</v>
      </c>
      <c r="F21" s="9">
        <v>0</v>
      </c>
    </row>
    <row r="22" spans="1:6" x14ac:dyDescent="0.35">
      <c r="A22" s="7" t="s">
        <v>140</v>
      </c>
      <c r="B22" s="8" t="s">
        <v>9</v>
      </c>
      <c r="C22" s="9" t="s">
        <v>161</v>
      </c>
      <c r="D22" s="8" t="s">
        <v>49</v>
      </c>
      <c r="E22" s="9">
        <v>64</v>
      </c>
      <c r="F22" s="9">
        <v>1</v>
      </c>
    </row>
    <row r="23" spans="1:6" x14ac:dyDescent="0.35">
      <c r="A23" s="7" t="s">
        <v>140</v>
      </c>
      <c r="B23" s="8" t="s">
        <v>9</v>
      </c>
      <c r="C23" s="9" t="s">
        <v>162</v>
      </c>
      <c r="D23" s="8" t="s">
        <v>51</v>
      </c>
      <c r="E23" s="9">
        <v>89</v>
      </c>
      <c r="F23" s="9">
        <v>80</v>
      </c>
    </row>
    <row r="24" spans="1:6" x14ac:dyDescent="0.35">
      <c r="A24" s="7" t="s">
        <v>140</v>
      </c>
      <c r="B24" s="8" t="s">
        <v>9</v>
      </c>
      <c r="C24" s="9" t="s">
        <v>163</v>
      </c>
      <c r="D24" s="8" t="s">
        <v>53</v>
      </c>
      <c r="E24" s="9">
        <v>75</v>
      </c>
      <c r="F24" s="9">
        <v>0</v>
      </c>
    </row>
    <row r="25" spans="1:6" x14ac:dyDescent="0.35">
      <c r="A25" s="7" t="s">
        <v>140</v>
      </c>
      <c r="B25" s="8" t="s">
        <v>9</v>
      </c>
      <c r="C25" s="9" t="s">
        <v>164</v>
      </c>
      <c r="D25" s="8" t="s">
        <v>55</v>
      </c>
      <c r="E25" s="9">
        <v>25</v>
      </c>
      <c r="F25" s="9">
        <v>1</v>
      </c>
    </row>
    <row r="26" spans="1:6" x14ac:dyDescent="0.35">
      <c r="A26" s="7" t="s">
        <v>140</v>
      </c>
      <c r="B26" s="8" t="s">
        <v>9</v>
      </c>
      <c r="C26" s="9" t="s">
        <v>165</v>
      </c>
      <c r="D26" s="8" t="s">
        <v>57</v>
      </c>
      <c r="E26" s="9">
        <v>49</v>
      </c>
      <c r="F26" s="9">
        <v>1</v>
      </c>
    </row>
    <row r="27" spans="1:6" x14ac:dyDescent="0.35">
      <c r="A27" s="7" t="s">
        <v>140</v>
      </c>
      <c r="B27" s="8" t="s">
        <v>9</v>
      </c>
      <c r="C27" s="9" t="s">
        <v>166</v>
      </c>
      <c r="D27" s="8" t="s">
        <v>59</v>
      </c>
      <c r="E27" s="9">
        <v>0</v>
      </c>
      <c r="F27" s="9">
        <v>0</v>
      </c>
    </row>
    <row r="28" spans="1:6" x14ac:dyDescent="0.35">
      <c r="A28" s="7" t="s">
        <v>140</v>
      </c>
      <c r="B28" s="8" t="s">
        <v>9</v>
      </c>
      <c r="C28" s="9" t="s">
        <v>167</v>
      </c>
      <c r="D28" s="8" t="s">
        <v>61</v>
      </c>
      <c r="E28" s="9">
        <v>117</v>
      </c>
      <c r="F28" s="9">
        <v>0</v>
      </c>
    </row>
    <row r="29" spans="1:6" x14ac:dyDescent="0.35">
      <c r="A29" s="7" t="s">
        <v>140</v>
      </c>
      <c r="B29" s="8" t="s">
        <v>9</v>
      </c>
      <c r="C29" s="9" t="s">
        <v>168</v>
      </c>
      <c r="D29" s="8" t="s">
        <v>63</v>
      </c>
      <c r="E29" s="9">
        <v>947</v>
      </c>
      <c r="F29" s="9">
        <v>2</v>
      </c>
    </row>
    <row r="30" spans="1:6" x14ac:dyDescent="0.35">
      <c r="A30" s="7" t="s">
        <v>140</v>
      </c>
      <c r="B30" s="8" t="s">
        <v>9</v>
      </c>
      <c r="C30" s="9" t="s">
        <v>169</v>
      </c>
      <c r="D30" s="8" t="s">
        <v>65</v>
      </c>
      <c r="E30" s="9">
        <v>568</v>
      </c>
      <c r="F30" s="9">
        <v>0</v>
      </c>
    </row>
    <row r="31" spans="1:6" x14ac:dyDescent="0.35">
      <c r="A31" s="7" t="s">
        <v>140</v>
      </c>
      <c r="B31" s="8" t="s">
        <v>9</v>
      </c>
      <c r="C31" s="9" t="s">
        <v>170</v>
      </c>
      <c r="D31" s="8" t="s">
        <v>67</v>
      </c>
      <c r="E31" s="9">
        <v>656</v>
      </c>
      <c r="F31" s="9">
        <v>321</v>
      </c>
    </row>
    <row r="32" spans="1:6" x14ac:dyDescent="0.35">
      <c r="A32" s="7" t="s">
        <v>140</v>
      </c>
      <c r="B32" s="8" t="s">
        <v>9</v>
      </c>
      <c r="C32" s="9" t="s">
        <v>171</v>
      </c>
      <c r="D32" s="8" t="s">
        <v>69</v>
      </c>
      <c r="E32" s="11">
        <v>1202</v>
      </c>
      <c r="F32" s="9">
        <v>774</v>
      </c>
    </row>
    <row r="33" spans="1:6" x14ac:dyDescent="0.35">
      <c r="A33" s="7" t="s">
        <v>140</v>
      </c>
      <c r="B33" s="8" t="s">
        <v>9</v>
      </c>
      <c r="C33" s="9" t="s">
        <v>172</v>
      </c>
      <c r="D33" s="8" t="s">
        <v>71</v>
      </c>
      <c r="E33" s="9">
        <v>628</v>
      </c>
      <c r="F33" s="9">
        <v>0</v>
      </c>
    </row>
    <row r="34" spans="1:6" x14ac:dyDescent="0.35">
      <c r="A34" s="7" t="s">
        <v>140</v>
      </c>
      <c r="B34" s="8" t="s">
        <v>9</v>
      </c>
      <c r="C34" s="9" t="s">
        <v>173</v>
      </c>
      <c r="D34" s="8" t="s">
        <v>73</v>
      </c>
      <c r="E34" s="9">
        <v>157</v>
      </c>
      <c r="F34" s="9">
        <v>0</v>
      </c>
    </row>
    <row r="35" spans="1:6" x14ac:dyDescent="0.35">
      <c r="A35" s="7" t="s">
        <v>140</v>
      </c>
      <c r="B35" s="8" t="s">
        <v>9</v>
      </c>
      <c r="C35" s="9" t="s">
        <v>174</v>
      </c>
      <c r="D35" s="8" t="s">
        <v>75</v>
      </c>
      <c r="E35" s="9">
        <v>387</v>
      </c>
      <c r="F35" s="9">
        <v>0</v>
      </c>
    </row>
    <row r="36" spans="1:6" x14ac:dyDescent="0.35">
      <c r="A36" s="7" t="s">
        <v>140</v>
      </c>
      <c r="B36" s="8" t="s">
        <v>9</v>
      </c>
      <c r="C36" s="9" t="s">
        <v>175</v>
      </c>
      <c r="D36" s="8" t="s">
        <v>77</v>
      </c>
      <c r="E36" s="9">
        <v>205</v>
      </c>
      <c r="F36" s="9">
        <v>0</v>
      </c>
    </row>
    <row r="37" spans="1:6" x14ac:dyDescent="0.35">
      <c r="A37" s="7" t="s">
        <v>140</v>
      </c>
      <c r="B37" s="8" t="s">
        <v>9</v>
      </c>
      <c r="C37" s="9" t="s">
        <v>176</v>
      </c>
      <c r="D37" s="8" t="s">
        <v>79</v>
      </c>
      <c r="E37" s="9">
        <v>438</v>
      </c>
      <c r="F37" s="9">
        <v>0</v>
      </c>
    </row>
    <row r="38" spans="1:6" x14ac:dyDescent="0.35">
      <c r="A38" s="7" t="s">
        <v>140</v>
      </c>
      <c r="B38" s="8" t="s">
        <v>9</v>
      </c>
      <c r="C38" s="9" t="s">
        <v>177</v>
      </c>
      <c r="D38" s="8" t="s">
        <v>81</v>
      </c>
      <c r="E38" s="11">
        <v>1103</v>
      </c>
      <c r="F38" s="9">
        <v>62</v>
      </c>
    </row>
    <row r="39" spans="1:6" x14ac:dyDescent="0.35">
      <c r="A39" s="7" t="s">
        <v>140</v>
      </c>
      <c r="B39" s="8" t="s">
        <v>9</v>
      </c>
      <c r="C39" s="9" t="s">
        <v>178</v>
      </c>
      <c r="D39" s="8" t="s">
        <v>83</v>
      </c>
      <c r="E39" s="9">
        <v>384</v>
      </c>
      <c r="F39" s="9">
        <v>470</v>
      </c>
    </row>
    <row r="40" spans="1:6" x14ac:dyDescent="0.35">
      <c r="A40" s="7" t="s">
        <v>140</v>
      </c>
      <c r="B40" s="8" t="s">
        <v>9</v>
      </c>
      <c r="C40" s="9" t="s">
        <v>179</v>
      </c>
      <c r="D40" s="8" t="s">
        <v>85</v>
      </c>
      <c r="E40" s="9">
        <v>37</v>
      </c>
      <c r="F40" s="9">
        <v>0</v>
      </c>
    </row>
    <row r="41" spans="1:6" x14ac:dyDescent="0.35">
      <c r="A41" s="7" t="s">
        <v>140</v>
      </c>
      <c r="B41" s="8" t="s">
        <v>9</v>
      </c>
      <c r="C41" s="9" t="s">
        <v>180</v>
      </c>
      <c r="D41" s="8" t="s">
        <v>87</v>
      </c>
      <c r="E41" s="11">
        <v>5981</v>
      </c>
      <c r="F41" s="9">
        <v>0</v>
      </c>
    </row>
    <row r="42" spans="1:6" x14ac:dyDescent="0.35">
      <c r="A42" s="7" t="s">
        <v>140</v>
      </c>
      <c r="B42" s="8" t="s">
        <v>9</v>
      </c>
      <c r="C42" s="9" t="s">
        <v>181</v>
      </c>
      <c r="D42" s="8" t="s">
        <v>89</v>
      </c>
      <c r="E42" s="9">
        <v>301</v>
      </c>
      <c r="F42" s="9">
        <v>540</v>
      </c>
    </row>
    <row r="43" spans="1:6" x14ac:dyDescent="0.35">
      <c r="A43" s="7" t="s">
        <v>140</v>
      </c>
      <c r="B43" s="8" t="s">
        <v>9</v>
      </c>
      <c r="C43" s="9" t="s">
        <v>182</v>
      </c>
      <c r="D43" s="8" t="s">
        <v>91</v>
      </c>
      <c r="E43" s="11">
        <v>2492</v>
      </c>
      <c r="F43" s="11">
        <v>2373</v>
      </c>
    </row>
    <row r="44" spans="1:6" x14ac:dyDescent="0.35">
      <c r="A44" s="7" t="s">
        <v>140</v>
      </c>
      <c r="B44" s="8" t="s">
        <v>9</v>
      </c>
      <c r="C44" s="9" t="s">
        <v>183</v>
      </c>
      <c r="D44" s="8" t="s">
        <v>93</v>
      </c>
      <c r="E44" s="11">
        <v>7398</v>
      </c>
      <c r="F44" s="11">
        <v>4315</v>
      </c>
    </row>
    <row r="45" spans="1:6" x14ac:dyDescent="0.35">
      <c r="A45" s="7" t="s">
        <v>140</v>
      </c>
      <c r="B45" s="8" t="s">
        <v>9</v>
      </c>
      <c r="C45" s="9" t="s">
        <v>184</v>
      </c>
      <c r="D45" s="8" t="s">
        <v>95</v>
      </c>
      <c r="E45" s="9">
        <v>150</v>
      </c>
      <c r="F45" s="9">
        <v>173</v>
      </c>
    </row>
    <row r="46" spans="1:6" x14ac:dyDescent="0.35">
      <c r="A46" s="7" t="s">
        <v>140</v>
      </c>
      <c r="B46" s="8" t="s">
        <v>9</v>
      </c>
      <c r="C46" s="9" t="s">
        <v>185</v>
      </c>
      <c r="D46" s="8" t="s">
        <v>97</v>
      </c>
      <c r="E46" s="11">
        <v>13776</v>
      </c>
      <c r="F46" s="11">
        <v>5814</v>
      </c>
    </row>
    <row r="47" spans="1:6" x14ac:dyDescent="0.35">
      <c r="A47" s="7" t="s">
        <v>140</v>
      </c>
      <c r="B47" s="8" t="s">
        <v>9</v>
      </c>
      <c r="C47" s="9" t="s">
        <v>186</v>
      </c>
      <c r="D47" s="8" t="s">
        <v>99</v>
      </c>
      <c r="E47" s="11">
        <v>7309</v>
      </c>
      <c r="F47" s="11">
        <v>10627</v>
      </c>
    </row>
    <row r="48" spans="1:6" x14ac:dyDescent="0.35">
      <c r="A48" s="7" t="s">
        <v>140</v>
      </c>
      <c r="B48" s="8" t="s">
        <v>9</v>
      </c>
      <c r="C48" s="9" t="s">
        <v>187</v>
      </c>
      <c r="D48" s="8" t="s">
        <v>188</v>
      </c>
      <c r="E48" s="11">
        <v>9254</v>
      </c>
      <c r="F48" s="11">
        <v>6470</v>
      </c>
    </row>
    <row r="49" spans="1:6" x14ac:dyDescent="0.35">
      <c r="A49" s="7" t="s">
        <v>140</v>
      </c>
      <c r="B49" s="8" t="s">
        <v>9</v>
      </c>
      <c r="C49" s="9" t="s">
        <v>189</v>
      </c>
      <c r="D49" s="8" t="s">
        <v>103</v>
      </c>
      <c r="E49" s="11">
        <v>11001</v>
      </c>
      <c r="F49" s="11">
        <v>12576</v>
      </c>
    </row>
    <row r="50" spans="1:6" x14ac:dyDescent="0.35">
      <c r="A50" s="7" t="s">
        <v>140</v>
      </c>
      <c r="B50" s="8" t="s">
        <v>9</v>
      </c>
      <c r="C50" s="9" t="s">
        <v>190</v>
      </c>
      <c r="D50" s="8" t="s">
        <v>105</v>
      </c>
      <c r="E50" s="11">
        <v>7082</v>
      </c>
      <c r="F50" s="11">
        <v>4281</v>
      </c>
    </row>
    <row r="51" spans="1:6" x14ac:dyDescent="0.35">
      <c r="A51" s="7" t="s">
        <v>140</v>
      </c>
      <c r="B51" s="8" t="s">
        <v>9</v>
      </c>
      <c r="C51" s="9" t="s">
        <v>191</v>
      </c>
      <c r="D51" s="8" t="s">
        <v>107</v>
      </c>
      <c r="E51" s="11">
        <v>3977</v>
      </c>
      <c r="F51" s="11">
        <v>3375</v>
      </c>
    </row>
    <row r="52" spans="1:6" x14ac:dyDescent="0.35">
      <c r="A52" s="7" t="s">
        <v>140</v>
      </c>
      <c r="B52" s="8" t="s">
        <v>9</v>
      </c>
      <c r="C52" s="9" t="s">
        <v>192</v>
      </c>
      <c r="D52" s="8" t="s">
        <v>109</v>
      </c>
      <c r="E52" s="11">
        <v>4961</v>
      </c>
      <c r="F52" s="11">
        <v>2940</v>
      </c>
    </row>
    <row r="53" spans="1:6" x14ac:dyDescent="0.35">
      <c r="A53" s="7" t="s">
        <v>140</v>
      </c>
      <c r="B53" s="8" t="s">
        <v>9</v>
      </c>
      <c r="C53" s="9" t="s">
        <v>193</v>
      </c>
      <c r="D53" s="8" t="s">
        <v>111</v>
      </c>
      <c r="E53" s="11">
        <v>2408</v>
      </c>
      <c r="F53" s="11">
        <v>2057</v>
      </c>
    </row>
    <row r="54" spans="1:6" x14ac:dyDescent="0.35">
      <c r="A54" s="7" t="s">
        <v>140</v>
      </c>
      <c r="B54" s="8" t="s">
        <v>9</v>
      </c>
      <c r="C54" s="9" t="s">
        <v>195</v>
      </c>
      <c r="D54" s="8" t="s">
        <v>115</v>
      </c>
      <c r="E54" s="11">
        <v>16136</v>
      </c>
      <c r="F54" s="11">
        <v>12301</v>
      </c>
    </row>
    <row r="55" spans="1:6" x14ac:dyDescent="0.35">
      <c r="A55" s="7" t="s">
        <v>140</v>
      </c>
      <c r="B55" s="8" t="s">
        <v>9</v>
      </c>
      <c r="C55" s="9" t="s">
        <v>196</v>
      </c>
      <c r="D55" s="8" t="s">
        <v>117</v>
      </c>
      <c r="E55" s="11">
        <v>9735</v>
      </c>
      <c r="F55" s="11">
        <v>3621</v>
      </c>
    </row>
    <row r="56" spans="1:6" x14ac:dyDescent="0.35">
      <c r="A56" s="7" t="s">
        <v>140</v>
      </c>
      <c r="B56" s="8" t="s">
        <v>9</v>
      </c>
      <c r="C56" s="9" t="s">
        <v>197</v>
      </c>
      <c r="D56" s="8" t="s">
        <v>119</v>
      </c>
      <c r="E56" s="11">
        <v>4694</v>
      </c>
      <c r="F56" s="11">
        <v>3822</v>
      </c>
    </row>
    <row r="57" spans="1:6" x14ac:dyDescent="0.35">
      <c r="A57" s="7" t="s">
        <v>140</v>
      </c>
      <c r="B57" s="8" t="s">
        <v>9</v>
      </c>
      <c r="C57" s="9" t="s">
        <v>198</v>
      </c>
      <c r="D57" s="8" t="s">
        <v>121</v>
      </c>
      <c r="E57" s="11">
        <v>14406</v>
      </c>
      <c r="F57" s="11">
        <v>15585</v>
      </c>
    </row>
    <row r="58" spans="1:6" x14ac:dyDescent="0.35">
      <c r="A58" s="7" t="s">
        <v>140</v>
      </c>
      <c r="B58" s="8" t="s">
        <v>9</v>
      </c>
      <c r="C58" s="9" t="s">
        <v>199</v>
      </c>
      <c r="D58" s="8" t="s">
        <v>123</v>
      </c>
      <c r="E58" s="9">
        <v>391</v>
      </c>
      <c r="F58" s="9">
        <v>62</v>
      </c>
    </row>
    <row r="59" spans="1:6" x14ac:dyDescent="0.35">
      <c r="A59" s="7" t="s">
        <v>140</v>
      </c>
      <c r="B59" s="8" t="s">
        <v>9</v>
      </c>
      <c r="C59" s="9" t="s">
        <v>200</v>
      </c>
      <c r="D59" s="8" t="s">
        <v>125</v>
      </c>
      <c r="E59" s="11">
        <v>8017</v>
      </c>
      <c r="F59" s="11">
        <v>7853</v>
      </c>
    </row>
    <row r="60" spans="1:6" x14ac:dyDescent="0.35">
      <c r="A60" s="7" t="s">
        <v>140</v>
      </c>
      <c r="B60" s="8" t="s">
        <v>9</v>
      </c>
      <c r="C60" s="9" t="s">
        <v>201</v>
      </c>
      <c r="D60" s="8" t="s">
        <v>127</v>
      </c>
      <c r="E60" s="11">
        <v>1124</v>
      </c>
      <c r="F60" s="9">
        <v>165</v>
      </c>
    </row>
    <row r="61" spans="1:6" x14ac:dyDescent="0.35">
      <c r="A61" s="7" t="s">
        <v>140</v>
      </c>
      <c r="B61" s="8" t="s">
        <v>9</v>
      </c>
      <c r="C61" s="9" t="s">
        <v>202</v>
      </c>
      <c r="D61" s="8" t="s">
        <v>129</v>
      </c>
      <c r="E61" s="11">
        <v>7994</v>
      </c>
      <c r="F61" s="11">
        <v>3515</v>
      </c>
    </row>
    <row r="62" spans="1:6" x14ac:dyDescent="0.35">
      <c r="A62" s="7" t="s">
        <v>140</v>
      </c>
      <c r="B62" s="8" t="s">
        <v>9</v>
      </c>
      <c r="C62" s="9" t="s">
        <v>204</v>
      </c>
      <c r="D62" s="8" t="s">
        <v>133</v>
      </c>
      <c r="E62" s="11">
        <v>6428</v>
      </c>
      <c r="F62" s="11">
        <v>2586</v>
      </c>
    </row>
    <row r="63" spans="1:6" x14ac:dyDescent="0.35">
      <c r="A63" s="7" t="s">
        <v>140</v>
      </c>
      <c r="B63" s="8" t="s">
        <v>9</v>
      </c>
      <c r="C63" s="9" t="s">
        <v>205</v>
      </c>
      <c r="D63" s="8" t="s">
        <v>207</v>
      </c>
      <c r="E63" s="11">
        <v>15952</v>
      </c>
      <c r="F63" s="11">
        <v>9400</v>
      </c>
    </row>
    <row r="64" spans="1:6" x14ac:dyDescent="0.35">
      <c r="A64" s="7" t="s">
        <v>140</v>
      </c>
      <c r="B64" s="8" t="s">
        <v>9</v>
      </c>
      <c r="C64" s="9" t="s">
        <v>206</v>
      </c>
      <c r="D64" s="8" t="s">
        <v>137</v>
      </c>
      <c r="E64" s="11">
        <v>1460</v>
      </c>
      <c r="F64" s="11">
        <v>1099</v>
      </c>
    </row>
    <row r="65" spans="1:7" x14ac:dyDescent="0.35">
      <c r="E65">
        <f>SUM(E4:E64)</f>
        <v>173321</v>
      </c>
      <c r="F65">
        <f>SUM(F4:F64)</f>
        <v>117711</v>
      </c>
      <c r="G65" s="12">
        <f>SUM(E65:F65)</f>
        <v>291032</v>
      </c>
    </row>
    <row r="66" spans="1:7" x14ac:dyDescent="0.35">
      <c r="G66" s="12"/>
    </row>
    <row r="67" spans="1:7" x14ac:dyDescent="0.35">
      <c r="A67" s="16" t="s">
        <v>138</v>
      </c>
    </row>
    <row r="68" spans="1:7" ht="72.5" x14ac:dyDescent="0.35">
      <c r="A68" s="25" t="s">
        <v>1</v>
      </c>
      <c r="B68" s="12" t="s">
        <v>2</v>
      </c>
      <c r="C68" s="25" t="s">
        <v>3</v>
      </c>
      <c r="D68" s="12" t="s">
        <v>4</v>
      </c>
      <c r="E68" s="26" t="s">
        <v>5</v>
      </c>
      <c r="F68" s="26" t="s">
        <v>6</v>
      </c>
      <c r="G68" s="27" t="s">
        <v>7</v>
      </c>
    </row>
    <row r="69" spans="1:7" x14ac:dyDescent="0.35">
      <c r="A69" s="7" t="s">
        <v>140</v>
      </c>
      <c r="B69" s="8" t="s">
        <v>9</v>
      </c>
      <c r="C69" s="9" t="s">
        <v>181</v>
      </c>
      <c r="D69" s="8" t="s">
        <v>89</v>
      </c>
      <c r="E69" s="9">
        <v>301</v>
      </c>
      <c r="F69" s="9">
        <v>540</v>
      </c>
    </row>
    <row r="70" spans="1:7" x14ac:dyDescent="0.35">
      <c r="A70" s="7" t="s">
        <v>140</v>
      </c>
      <c r="B70" s="8" t="s">
        <v>9</v>
      </c>
      <c r="C70" s="9" t="s">
        <v>182</v>
      </c>
      <c r="D70" s="8" t="s">
        <v>91</v>
      </c>
      <c r="E70" s="11">
        <v>2492</v>
      </c>
      <c r="F70" s="11">
        <v>2373</v>
      </c>
    </row>
    <row r="71" spans="1:7" x14ac:dyDescent="0.35">
      <c r="A71" s="7" t="s">
        <v>140</v>
      </c>
      <c r="B71" s="8" t="s">
        <v>9</v>
      </c>
      <c r="C71" s="9" t="s">
        <v>183</v>
      </c>
      <c r="D71" s="8" t="s">
        <v>93</v>
      </c>
      <c r="E71" s="11">
        <v>7398</v>
      </c>
      <c r="F71" s="11">
        <v>4315</v>
      </c>
    </row>
    <row r="72" spans="1:7" x14ac:dyDescent="0.35">
      <c r="A72" s="7" t="s">
        <v>140</v>
      </c>
      <c r="B72" s="8" t="s">
        <v>9</v>
      </c>
      <c r="C72" s="9" t="s">
        <v>184</v>
      </c>
      <c r="D72" s="8" t="s">
        <v>95</v>
      </c>
      <c r="E72" s="9">
        <v>150</v>
      </c>
      <c r="F72" s="9">
        <v>173</v>
      </c>
    </row>
    <row r="73" spans="1:7" x14ac:dyDescent="0.35">
      <c r="A73" s="7" t="s">
        <v>140</v>
      </c>
      <c r="B73" s="8" t="s">
        <v>9</v>
      </c>
      <c r="C73" s="9" t="s">
        <v>185</v>
      </c>
      <c r="D73" s="8" t="s">
        <v>97</v>
      </c>
      <c r="E73" s="11">
        <v>13776</v>
      </c>
      <c r="F73" s="11">
        <v>5814</v>
      </c>
    </row>
    <row r="74" spans="1:7" x14ac:dyDescent="0.35">
      <c r="A74" s="7" t="s">
        <v>140</v>
      </c>
      <c r="B74" s="8" t="s">
        <v>9</v>
      </c>
      <c r="C74" s="9" t="s">
        <v>186</v>
      </c>
      <c r="D74" s="8" t="s">
        <v>99</v>
      </c>
      <c r="E74" s="11">
        <v>7309</v>
      </c>
      <c r="F74" s="11">
        <v>10627</v>
      </c>
    </row>
    <row r="75" spans="1:7" x14ac:dyDescent="0.35">
      <c r="A75" s="7" t="s">
        <v>140</v>
      </c>
      <c r="B75" s="8" t="s">
        <v>9</v>
      </c>
      <c r="C75" s="9" t="s">
        <v>187</v>
      </c>
      <c r="D75" s="8" t="s">
        <v>188</v>
      </c>
      <c r="E75" s="11">
        <v>9254</v>
      </c>
      <c r="F75" s="11">
        <v>6470</v>
      </c>
    </row>
    <row r="76" spans="1:7" x14ac:dyDescent="0.35">
      <c r="A76" s="7" t="s">
        <v>140</v>
      </c>
      <c r="B76" s="8" t="s">
        <v>9</v>
      </c>
      <c r="C76" s="9" t="s">
        <v>189</v>
      </c>
      <c r="D76" s="8" t="s">
        <v>103</v>
      </c>
      <c r="E76" s="11">
        <v>11001</v>
      </c>
      <c r="F76" s="11">
        <v>12576</v>
      </c>
    </row>
    <row r="77" spans="1:7" x14ac:dyDescent="0.35">
      <c r="A77" s="7" t="s">
        <v>140</v>
      </c>
      <c r="B77" s="8" t="s">
        <v>9</v>
      </c>
      <c r="C77" s="9" t="s">
        <v>190</v>
      </c>
      <c r="D77" s="8" t="s">
        <v>105</v>
      </c>
      <c r="E77" s="11">
        <v>7082</v>
      </c>
      <c r="F77" s="11">
        <v>4281</v>
      </c>
    </row>
    <row r="78" spans="1:7" x14ac:dyDescent="0.35">
      <c r="A78" s="7" t="s">
        <v>140</v>
      </c>
      <c r="B78" s="8" t="s">
        <v>9</v>
      </c>
      <c r="C78" s="9" t="s">
        <v>191</v>
      </c>
      <c r="D78" s="8" t="s">
        <v>107</v>
      </c>
      <c r="E78" s="11">
        <v>3977</v>
      </c>
      <c r="F78" s="11">
        <v>3375</v>
      </c>
    </row>
    <row r="79" spans="1:7" x14ac:dyDescent="0.35">
      <c r="A79" s="7" t="s">
        <v>140</v>
      </c>
      <c r="B79" s="8" t="s">
        <v>9</v>
      </c>
      <c r="C79" s="9" t="s">
        <v>192</v>
      </c>
      <c r="D79" s="8" t="s">
        <v>109</v>
      </c>
      <c r="E79" s="11">
        <v>4961</v>
      </c>
      <c r="F79" s="11">
        <v>2940</v>
      </c>
    </row>
    <row r="80" spans="1:7" x14ac:dyDescent="0.35">
      <c r="A80" s="7" t="s">
        <v>140</v>
      </c>
      <c r="B80" s="8" t="s">
        <v>9</v>
      </c>
      <c r="C80" s="9" t="s">
        <v>193</v>
      </c>
      <c r="D80" s="8" t="s">
        <v>111</v>
      </c>
      <c r="E80" s="11">
        <v>2408</v>
      </c>
      <c r="F80" s="11">
        <v>2057</v>
      </c>
    </row>
    <row r="81" spans="1:8" x14ac:dyDescent="0.35">
      <c r="A81" s="7" t="s">
        <v>140</v>
      </c>
      <c r="B81" s="8" t="s">
        <v>9</v>
      </c>
      <c r="C81" s="9" t="s">
        <v>195</v>
      </c>
      <c r="D81" s="8" t="s">
        <v>115</v>
      </c>
      <c r="E81" s="11">
        <v>16136</v>
      </c>
      <c r="F81" s="11">
        <v>12301</v>
      </c>
    </row>
    <row r="82" spans="1:8" x14ac:dyDescent="0.35">
      <c r="A82" s="7" t="s">
        <v>140</v>
      </c>
      <c r="B82" s="8" t="s">
        <v>9</v>
      </c>
      <c r="C82" s="9" t="s">
        <v>196</v>
      </c>
      <c r="D82" s="8" t="s">
        <v>117</v>
      </c>
      <c r="E82" s="11">
        <v>9735</v>
      </c>
      <c r="F82" s="11">
        <v>3621</v>
      </c>
    </row>
    <row r="83" spans="1:8" x14ac:dyDescent="0.35">
      <c r="A83" s="7" t="s">
        <v>140</v>
      </c>
      <c r="B83" s="8" t="s">
        <v>9</v>
      </c>
      <c r="C83" s="9" t="s">
        <v>197</v>
      </c>
      <c r="D83" s="8" t="s">
        <v>119</v>
      </c>
      <c r="E83" s="11">
        <v>4694</v>
      </c>
      <c r="F83" s="11">
        <v>3822</v>
      </c>
    </row>
    <row r="84" spans="1:8" x14ac:dyDescent="0.35">
      <c r="A84" s="7" t="s">
        <v>140</v>
      </c>
      <c r="B84" s="8" t="s">
        <v>9</v>
      </c>
      <c r="C84" s="9" t="s">
        <v>198</v>
      </c>
      <c r="D84" s="8" t="s">
        <v>121</v>
      </c>
      <c r="E84" s="11">
        <v>14406</v>
      </c>
      <c r="F84" s="11">
        <v>15585</v>
      </c>
    </row>
    <row r="85" spans="1:8" x14ac:dyDescent="0.35">
      <c r="A85" s="7" t="s">
        <v>140</v>
      </c>
      <c r="B85" s="8" t="s">
        <v>9</v>
      </c>
      <c r="C85" s="9" t="s">
        <v>199</v>
      </c>
      <c r="D85" s="8" t="s">
        <v>123</v>
      </c>
      <c r="E85" s="9">
        <v>391</v>
      </c>
      <c r="F85" s="9">
        <v>62</v>
      </c>
    </row>
    <row r="86" spans="1:8" x14ac:dyDescent="0.35">
      <c r="A86" s="7" t="s">
        <v>140</v>
      </c>
      <c r="B86" s="8" t="s">
        <v>9</v>
      </c>
      <c r="C86" s="9" t="s">
        <v>200</v>
      </c>
      <c r="D86" s="8" t="s">
        <v>125</v>
      </c>
      <c r="E86" s="11">
        <v>8017</v>
      </c>
      <c r="F86" s="11">
        <v>7853</v>
      </c>
    </row>
    <row r="87" spans="1:8" x14ac:dyDescent="0.35">
      <c r="A87" s="7" t="s">
        <v>140</v>
      </c>
      <c r="B87" s="8" t="s">
        <v>9</v>
      </c>
      <c r="C87" s="9" t="s">
        <v>201</v>
      </c>
      <c r="D87" s="8" t="s">
        <v>127</v>
      </c>
      <c r="E87" s="11">
        <v>1124</v>
      </c>
      <c r="F87" s="9">
        <v>165</v>
      </c>
    </row>
    <row r="88" spans="1:8" x14ac:dyDescent="0.35">
      <c r="A88" s="7" t="s">
        <v>140</v>
      </c>
      <c r="B88" s="8" t="s">
        <v>9</v>
      </c>
      <c r="C88" s="9" t="s">
        <v>202</v>
      </c>
      <c r="D88" s="8" t="s">
        <v>129</v>
      </c>
      <c r="E88" s="11">
        <v>7994</v>
      </c>
      <c r="F88" s="11">
        <v>3515</v>
      </c>
    </row>
    <row r="89" spans="1:8" x14ac:dyDescent="0.35">
      <c r="A89" s="7" t="s">
        <v>140</v>
      </c>
      <c r="B89" s="8" t="s">
        <v>9</v>
      </c>
      <c r="C89" s="9" t="s">
        <v>204</v>
      </c>
      <c r="D89" s="8" t="s">
        <v>133</v>
      </c>
      <c r="E89" s="11">
        <v>6428</v>
      </c>
      <c r="F89" s="11">
        <v>2586</v>
      </c>
    </row>
    <row r="90" spans="1:8" x14ac:dyDescent="0.35">
      <c r="A90" s="7" t="s">
        <v>140</v>
      </c>
      <c r="B90" s="8" t="s">
        <v>9</v>
      </c>
      <c r="C90" s="9" t="s">
        <v>205</v>
      </c>
      <c r="D90" s="8" t="s">
        <v>207</v>
      </c>
      <c r="E90" s="11">
        <v>15952</v>
      </c>
      <c r="F90" s="11">
        <v>9400</v>
      </c>
    </row>
    <row r="91" spans="1:8" x14ac:dyDescent="0.35">
      <c r="A91" s="7" t="s">
        <v>140</v>
      </c>
      <c r="B91" s="8" t="s">
        <v>9</v>
      </c>
      <c r="C91" s="9" t="s">
        <v>206</v>
      </c>
      <c r="D91" s="8" t="s">
        <v>137</v>
      </c>
      <c r="E91" s="11">
        <v>1460</v>
      </c>
      <c r="F91" s="11">
        <v>1099</v>
      </c>
    </row>
    <row r="92" spans="1:8" x14ac:dyDescent="0.35">
      <c r="E92">
        <f>SUM(E69:E91)</f>
        <v>156446</v>
      </c>
      <c r="F92">
        <f>SUM(F69:F91)</f>
        <v>115550</v>
      </c>
      <c r="G92" s="12">
        <f>SUM(E92:F92)</f>
        <v>271996</v>
      </c>
      <c r="H92" s="14">
        <f>SUM(G92/G65*100)</f>
        <v>93.459138513977848</v>
      </c>
    </row>
    <row r="93" spans="1:8" x14ac:dyDescent="0.35">
      <c r="G93" s="12"/>
      <c r="H93" s="14"/>
    </row>
    <row r="94" spans="1:8" x14ac:dyDescent="0.35">
      <c r="A94" s="16" t="s">
        <v>139</v>
      </c>
      <c r="H94" s="14"/>
    </row>
    <row r="95" spans="1:8" ht="72.5" x14ac:dyDescent="0.35">
      <c r="A95" s="25" t="s">
        <v>1</v>
      </c>
      <c r="B95" s="12" t="s">
        <v>2</v>
      </c>
      <c r="C95" s="25" t="s">
        <v>3</v>
      </c>
      <c r="D95" s="12" t="s">
        <v>4</v>
      </c>
      <c r="E95" s="26" t="s">
        <v>5</v>
      </c>
      <c r="F95" s="26" t="s">
        <v>6</v>
      </c>
      <c r="G95" s="27" t="s">
        <v>7</v>
      </c>
    </row>
    <row r="96" spans="1:8" x14ac:dyDescent="0.35">
      <c r="A96" s="7" t="s">
        <v>140</v>
      </c>
      <c r="B96" s="8" t="s">
        <v>9</v>
      </c>
      <c r="C96" s="9" t="s">
        <v>141</v>
      </c>
      <c r="D96" s="10" t="s">
        <v>11</v>
      </c>
      <c r="E96" s="9">
        <v>351</v>
      </c>
      <c r="F96" s="9">
        <v>0</v>
      </c>
    </row>
    <row r="97" spans="1:6" x14ac:dyDescent="0.35">
      <c r="A97" s="7" t="s">
        <v>140</v>
      </c>
      <c r="B97" s="8" t="s">
        <v>9</v>
      </c>
      <c r="C97" s="9" t="s">
        <v>142</v>
      </c>
      <c r="D97" s="8" t="s">
        <v>13</v>
      </c>
      <c r="E97" s="9">
        <v>273</v>
      </c>
      <c r="F97" s="9">
        <v>105</v>
      </c>
    </row>
    <row r="98" spans="1:6" x14ac:dyDescent="0.35">
      <c r="A98" s="7" t="s">
        <v>140</v>
      </c>
      <c r="B98" s="8" t="s">
        <v>9</v>
      </c>
      <c r="C98" s="9" t="s">
        <v>143</v>
      </c>
      <c r="D98" s="8" t="s">
        <v>144</v>
      </c>
      <c r="E98" s="11">
        <v>1126</v>
      </c>
      <c r="F98" s="9">
        <v>273</v>
      </c>
    </row>
    <row r="99" spans="1:6" x14ac:dyDescent="0.35">
      <c r="A99" s="7" t="s">
        <v>140</v>
      </c>
      <c r="B99" s="8" t="s">
        <v>9</v>
      </c>
      <c r="C99" s="9" t="s">
        <v>145</v>
      </c>
      <c r="D99" s="8" t="s">
        <v>17</v>
      </c>
      <c r="E99" s="9">
        <v>104</v>
      </c>
      <c r="F99" s="9">
        <v>0</v>
      </c>
    </row>
    <row r="100" spans="1:6" x14ac:dyDescent="0.35">
      <c r="A100" s="7" t="s">
        <v>140</v>
      </c>
      <c r="B100" s="8" t="s">
        <v>9</v>
      </c>
      <c r="C100" s="9" t="s">
        <v>146</v>
      </c>
      <c r="D100" s="8" t="s">
        <v>19</v>
      </c>
      <c r="E100" s="9">
        <v>23</v>
      </c>
      <c r="F100" s="9">
        <v>0</v>
      </c>
    </row>
    <row r="101" spans="1:6" x14ac:dyDescent="0.35">
      <c r="A101" s="7" t="s">
        <v>140</v>
      </c>
      <c r="B101" s="8" t="s">
        <v>9</v>
      </c>
      <c r="C101" s="9" t="s">
        <v>147</v>
      </c>
      <c r="D101" s="8" t="s">
        <v>21</v>
      </c>
      <c r="E101" s="9">
        <v>89</v>
      </c>
      <c r="F101" s="9">
        <v>28</v>
      </c>
    </row>
    <row r="102" spans="1:6" x14ac:dyDescent="0.35">
      <c r="A102" s="7" t="s">
        <v>140</v>
      </c>
      <c r="B102" s="8" t="s">
        <v>9</v>
      </c>
      <c r="C102" s="9" t="s">
        <v>149</v>
      </c>
      <c r="D102" s="8" t="s">
        <v>25</v>
      </c>
      <c r="E102" s="9">
        <v>164</v>
      </c>
      <c r="F102" s="9">
        <v>0</v>
      </c>
    </row>
    <row r="103" spans="1:6" x14ac:dyDescent="0.35">
      <c r="A103" s="7" t="s">
        <v>140</v>
      </c>
      <c r="B103" s="8" t="s">
        <v>9</v>
      </c>
      <c r="C103" s="9" t="s">
        <v>150</v>
      </c>
      <c r="D103" s="8" t="s">
        <v>27</v>
      </c>
      <c r="E103" s="9">
        <v>47</v>
      </c>
      <c r="F103" s="9">
        <v>0</v>
      </c>
    </row>
    <row r="104" spans="1:6" x14ac:dyDescent="0.35">
      <c r="A104" s="7" t="s">
        <v>140</v>
      </c>
      <c r="B104" s="8" t="s">
        <v>9</v>
      </c>
      <c r="C104" s="9" t="s">
        <v>151</v>
      </c>
      <c r="D104" s="8" t="s">
        <v>29</v>
      </c>
      <c r="E104" s="9">
        <v>287</v>
      </c>
      <c r="F104" s="9">
        <v>0</v>
      </c>
    </row>
    <row r="105" spans="1:6" x14ac:dyDescent="0.35">
      <c r="A105" s="7" t="s">
        <v>140</v>
      </c>
      <c r="B105" s="8" t="s">
        <v>9</v>
      </c>
      <c r="C105" s="9" t="s">
        <v>152</v>
      </c>
      <c r="D105" s="8" t="s">
        <v>31</v>
      </c>
      <c r="E105" s="9">
        <v>127</v>
      </c>
      <c r="F105" s="9">
        <v>0</v>
      </c>
    </row>
    <row r="106" spans="1:6" x14ac:dyDescent="0.35">
      <c r="A106" s="7" t="s">
        <v>140</v>
      </c>
      <c r="B106" s="8" t="s">
        <v>9</v>
      </c>
      <c r="C106" s="9" t="s">
        <v>153</v>
      </c>
      <c r="D106" s="8" t="s">
        <v>33</v>
      </c>
      <c r="E106" s="9">
        <v>105</v>
      </c>
      <c r="F106" s="9">
        <v>0</v>
      </c>
    </row>
    <row r="107" spans="1:6" x14ac:dyDescent="0.35">
      <c r="A107" s="7" t="s">
        <v>140</v>
      </c>
      <c r="B107" s="8" t="s">
        <v>9</v>
      </c>
      <c r="C107" s="9" t="s">
        <v>154</v>
      </c>
      <c r="D107" s="8" t="s">
        <v>35</v>
      </c>
      <c r="E107" s="9">
        <v>336</v>
      </c>
      <c r="F107" s="9">
        <v>0</v>
      </c>
    </row>
    <row r="108" spans="1:6" x14ac:dyDescent="0.35">
      <c r="A108" s="7" t="s">
        <v>140</v>
      </c>
      <c r="B108" s="8" t="s">
        <v>9</v>
      </c>
      <c r="C108" s="9" t="s">
        <v>155</v>
      </c>
      <c r="D108" s="8" t="s">
        <v>37</v>
      </c>
      <c r="E108" s="9">
        <v>37</v>
      </c>
      <c r="F108" s="9">
        <v>0</v>
      </c>
    </row>
    <row r="109" spans="1:6" x14ac:dyDescent="0.35">
      <c r="A109" s="7" t="s">
        <v>140</v>
      </c>
      <c r="B109" s="8" t="s">
        <v>9</v>
      </c>
      <c r="C109" s="9" t="s">
        <v>156</v>
      </c>
      <c r="D109" s="8" t="s">
        <v>39</v>
      </c>
      <c r="E109" s="9">
        <v>154</v>
      </c>
      <c r="F109" s="9">
        <v>0</v>
      </c>
    </row>
    <row r="110" spans="1:6" x14ac:dyDescent="0.35">
      <c r="A110" s="7" t="s">
        <v>140</v>
      </c>
      <c r="B110" s="8" t="s">
        <v>9</v>
      </c>
      <c r="C110" s="9" t="s">
        <v>157</v>
      </c>
      <c r="D110" s="8" t="s">
        <v>41</v>
      </c>
      <c r="E110" s="9">
        <v>88</v>
      </c>
      <c r="F110" s="9">
        <v>0</v>
      </c>
    </row>
    <row r="111" spans="1:6" x14ac:dyDescent="0.35">
      <c r="A111" s="7" t="s">
        <v>140</v>
      </c>
      <c r="B111" s="8" t="s">
        <v>9</v>
      </c>
      <c r="C111" s="9" t="s">
        <v>158</v>
      </c>
      <c r="D111" s="8" t="s">
        <v>43</v>
      </c>
      <c r="E111" s="9">
        <v>117</v>
      </c>
      <c r="F111" s="9">
        <v>0</v>
      </c>
    </row>
    <row r="112" spans="1:6" x14ac:dyDescent="0.35">
      <c r="A112" s="7" t="s">
        <v>140</v>
      </c>
      <c r="B112" s="8" t="s">
        <v>9</v>
      </c>
      <c r="C112" s="9" t="s">
        <v>159</v>
      </c>
      <c r="D112" s="8" t="s">
        <v>45</v>
      </c>
      <c r="E112" s="9">
        <v>231</v>
      </c>
      <c r="F112" s="9">
        <v>43</v>
      </c>
    </row>
    <row r="113" spans="1:6" x14ac:dyDescent="0.35">
      <c r="A113" s="7" t="s">
        <v>140</v>
      </c>
      <c r="B113" s="8" t="s">
        <v>9</v>
      </c>
      <c r="C113" s="9" t="s">
        <v>160</v>
      </c>
      <c r="D113" s="8" t="s">
        <v>47</v>
      </c>
      <c r="E113" s="9">
        <v>104</v>
      </c>
      <c r="F113" s="9">
        <v>0</v>
      </c>
    </row>
    <row r="114" spans="1:6" x14ac:dyDescent="0.35">
      <c r="A114" s="7" t="s">
        <v>140</v>
      </c>
      <c r="B114" s="8" t="s">
        <v>9</v>
      </c>
      <c r="C114" s="9" t="s">
        <v>161</v>
      </c>
      <c r="D114" s="8" t="s">
        <v>49</v>
      </c>
      <c r="E114" s="9">
        <v>64</v>
      </c>
      <c r="F114" s="9">
        <v>1</v>
      </c>
    </row>
    <row r="115" spans="1:6" x14ac:dyDescent="0.35">
      <c r="A115" s="7" t="s">
        <v>140</v>
      </c>
      <c r="B115" s="8" t="s">
        <v>9</v>
      </c>
      <c r="C115" s="9" t="s">
        <v>162</v>
      </c>
      <c r="D115" s="8" t="s">
        <v>51</v>
      </c>
      <c r="E115" s="9">
        <v>89</v>
      </c>
      <c r="F115" s="9">
        <v>80</v>
      </c>
    </row>
    <row r="116" spans="1:6" x14ac:dyDescent="0.35">
      <c r="A116" s="7" t="s">
        <v>140</v>
      </c>
      <c r="B116" s="8" t="s">
        <v>9</v>
      </c>
      <c r="C116" s="9" t="s">
        <v>163</v>
      </c>
      <c r="D116" s="8" t="s">
        <v>53</v>
      </c>
      <c r="E116" s="9">
        <v>75</v>
      </c>
      <c r="F116" s="9">
        <v>0</v>
      </c>
    </row>
    <row r="117" spans="1:6" x14ac:dyDescent="0.35">
      <c r="A117" s="7" t="s">
        <v>140</v>
      </c>
      <c r="B117" s="8" t="s">
        <v>9</v>
      </c>
      <c r="C117" s="9" t="s">
        <v>164</v>
      </c>
      <c r="D117" s="8" t="s">
        <v>55</v>
      </c>
      <c r="E117" s="9">
        <v>25</v>
      </c>
      <c r="F117" s="9">
        <v>1</v>
      </c>
    </row>
    <row r="118" spans="1:6" x14ac:dyDescent="0.35">
      <c r="A118" s="7" t="s">
        <v>140</v>
      </c>
      <c r="B118" s="8" t="s">
        <v>9</v>
      </c>
      <c r="C118" s="9" t="s">
        <v>165</v>
      </c>
      <c r="D118" s="8" t="s">
        <v>57</v>
      </c>
      <c r="E118" s="9">
        <v>49</v>
      </c>
      <c r="F118" s="9">
        <v>1</v>
      </c>
    </row>
    <row r="119" spans="1:6" x14ac:dyDescent="0.35">
      <c r="A119" s="7" t="s">
        <v>140</v>
      </c>
      <c r="B119" s="8" t="s">
        <v>9</v>
      </c>
      <c r="C119" s="9" t="s">
        <v>166</v>
      </c>
      <c r="D119" s="8" t="s">
        <v>59</v>
      </c>
      <c r="E119" s="9">
        <v>0</v>
      </c>
      <c r="F119" s="9">
        <v>0</v>
      </c>
    </row>
    <row r="120" spans="1:6" x14ac:dyDescent="0.35">
      <c r="A120" s="7" t="s">
        <v>140</v>
      </c>
      <c r="B120" s="8" t="s">
        <v>9</v>
      </c>
      <c r="C120" s="9" t="s">
        <v>167</v>
      </c>
      <c r="D120" s="8" t="s">
        <v>61</v>
      </c>
      <c r="E120" s="9">
        <v>117</v>
      </c>
      <c r="F120" s="9">
        <v>0</v>
      </c>
    </row>
    <row r="121" spans="1:6" x14ac:dyDescent="0.35">
      <c r="A121" s="7" t="s">
        <v>140</v>
      </c>
      <c r="B121" s="8" t="s">
        <v>9</v>
      </c>
      <c r="C121" s="9" t="s">
        <v>168</v>
      </c>
      <c r="D121" s="8" t="s">
        <v>63</v>
      </c>
      <c r="E121" s="9">
        <v>947</v>
      </c>
      <c r="F121" s="9">
        <v>2</v>
      </c>
    </row>
    <row r="122" spans="1:6" x14ac:dyDescent="0.35">
      <c r="A122" s="7" t="s">
        <v>140</v>
      </c>
      <c r="B122" s="8" t="s">
        <v>9</v>
      </c>
      <c r="C122" s="9" t="s">
        <v>169</v>
      </c>
      <c r="D122" s="8" t="s">
        <v>65</v>
      </c>
      <c r="E122" s="9">
        <v>568</v>
      </c>
      <c r="F122" s="9">
        <v>0</v>
      </c>
    </row>
    <row r="123" spans="1:6" x14ac:dyDescent="0.35">
      <c r="A123" s="7" t="s">
        <v>140</v>
      </c>
      <c r="B123" s="8" t="s">
        <v>9</v>
      </c>
      <c r="C123" s="9" t="s">
        <v>170</v>
      </c>
      <c r="D123" s="8" t="s">
        <v>67</v>
      </c>
      <c r="E123" s="9">
        <v>656</v>
      </c>
      <c r="F123" s="9">
        <v>321</v>
      </c>
    </row>
    <row r="124" spans="1:6" x14ac:dyDescent="0.35">
      <c r="A124" s="7" t="s">
        <v>140</v>
      </c>
      <c r="B124" s="8" t="s">
        <v>9</v>
      </c>
      <c r="C124" s="9" t="s">
        <v>171</v>
      </c>
      <c r="D124" s="8" t="s">
        <v>69</v>
      </c>
      <c r="E124" s="11">
        <v>1202</v>
      </c>
      <c r="F124" s="9">
        <v>774</v>
      </c>
    </row>
    <row r="125" spans="1:6" x14ac:dyDescent="0.35">
      <c r="A125" s="7" t="s">
        <v>140</v>
      </c>
      <c r="B125" s="8" t="s">
        <v>9</v>
      </c>
      <c r="C125" s="9" t="s">
        <v>172</v>
      </c>
      <c r="D125" s="8" t="s">
        <v>71</v>
      </c>
      <c r="E125" s="9">
        <v>628</v>
      </c>
      <c r="F125" s="9">
        <v>0</v>
      </c>
    </row>
    <row r="126" spans="1:6" x14ac:dyDescent="0.35">
      <c r="A126" s="7" t="s">
        <v>140</v>
      </c>
      <c r="B126" s="8" t="s">
        <v>9</v>
      </c>
      <c r="C126" s="9" t="s">
        <v>173</v>
      </c>
      <c r="D126" s="8" t="s">
        <v>73</v>
      </c>
      <c r="E126" s="9">
        <v>157</v>
      </c>
      <c r="F126" s="9">
        <v>0</v>
      </c>
    </row>
    <row r="127" spans="1:6" x14ac:dyDescent="0.35">
      <c r="A127" s="7" t="s">
        <v>140</v>
      </c>
      <c r="B127" s="8" t="s">
        <v>9</v>
      </c>
      <c r="C127" s="9" t="s">
        <v>174</v>
      </c>
      <c r="D127" s="8" t="s">
        <v>75</v>
      </c>
      <c r="E127" s="9">
        <v>387</v>
      </c>
      <c r="F127" s="9">
        <v>0</v>
      </c>
    </row>
    <row r="128" spans="1:6" x14ac:dyDescent="0.35">
      <c r="A128" s="7" t="s">
        <v>140</v>
      </c>
      <c r="B128" s="8" t="s">
        <v>9</v>
      </c>
      <c r="C128" s="9" t="s">
        <v>175</v>
      </c>
      <c r="D128" s="8" t="s">
        <v>77</v>
      </c>
      <c r="E128" s="9">
        <v>205</v>
      </c>
      <c r="F128" s="9">
        <v>0</v>
      </c>
    </row>
    <row r="129" spans="1:8" x14ac:dyDescent="0.35">
      <c r="A129" s="7" t="s">
        <v>140</v>
      </c>
      <c r="B129" s="8" t="s">
        <v>9</v>
      </c>
      <c r="C129" s="9" t="s">
        <v>176</v>
      </c>
      <c r="D129" s="8" t="s">
        <v>79</v>
      </c>
      <c r="E129" s="9">
        <v>438</v>
      </c>
      <c r="F129" s="9">
        <v>0</v>
      </c>
    </row>
    <row r="130" spans="1:8" x14ac:dyDescent="0.35">
      <c r="A130" s="7" t="s">
        <v>140</v>
      </c>
      <c r="B130" s="8" t="s">
        <v>9</v>
      </c>
      <c r="C130" s="9" t="s">
        <v>177</v>
      </c>
      <c r="D130" s="8" t="s">
        <v>81</v>
      </c>
      <c r="E130" s="11">
        <v>1103</v>
      </c>
      <c r="F130" s="9">
        <v>62</v>
      </c>
    </row>
    <row r="131" spans="1:8" x14ac:dyDescent="0.35">
      <c r="A131" s="7" t="s">
        <v>140</v>
      </c>
      <c r="B131" s="8" t="s">
        <v>9</v>
      </c>
      <c r="C131" s="9" t="s">
        <v>178</v>
      </c>
      <c r="D131" s="8" t="s">
        <v>83</v>
      </c>
      <c r="E131" s="9">
        <v>384</v>
      </c>
      <c r="F131" s="9">
        <v>470</v>
      </c>
    </row>
    <row r="132" spans="1:8" x14ac:dyDescent="0.35">
      <c r="A132" s="7" t="s">
        <v>140</v>
      </c>
      <c r="B132" s="8" t="s">
        <v>9</v>
      </c>
      <c r="C132" s="9" t="s">
        <v>179</v>
      </c>
      <c r="D132" s="8" t="s">
        <v>85</v>
      </c>
      <c r="E132" s="9">
        <v>37</v>
      </c>
      <c r="F132" s="9">
        <v>0</v>
      </c>
    </row>
    <row r="133" spans="1:8" x14ac:dyDescent="0.35">
      <c r="A133" s="7" t="s">
        <v>140</v>
      </c>
      <c r="B133" s="8" t="s">
        <v>9</v>
      </c>
      <c r="C133" s="9" t="s">
        <v>180</v>
      </c>
      <c r="D133" s="8" t="s">
        <v>87</v>
      </c>
      <c r="E133" s="11">
        <v>5981</v>
      </c>
      <c r="F133" s="9">
        <v>0</v>
      </c>
    </row>
    <row r="134" spans="1:8" x14ac:dyDescent="0.35">
      <c r="E134">
        <f>SUM(E96:E133)</f>
        <v>16875</v>
      </c>
      <c r="F134">
        <f>SUM(F96:F133)</f>
        <v>2161</v>
      </c>
      <c r="G134">
        <f>SUM(E134:F134)</f>
        <v>19036</v>
      </c>
      <c r="H134" s="13">
        <f>SUM(G134/G65*100)</f>
        <v>6.5408614860221554</v>
      </c>
    </row>
  </sheetData>
  <pageMargins left="0.7" right="0.7" top="0.75" bottom="0.75" header="0.3" footer="0.3"/>
  <pageSetup paperSize="8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5859-EA61-4C35-B539-BB701DC902CA}">
  <sheetPr>
    <pageSetUpPr fitToPage="1"/>
  </sheetPr>
  <dimension ref="A2:H134"/>
  <sheetViews>
    <sheetView topLeftCell="A61" workbookViewId="0">
      <selection activeCell="A2" sqref="A2:G65"/>
    </sheetView>
  </sheetViews>
  <sheetFormatPr defaultRowHeight="14.5" x14ac:dyDescent="0.35"/>
  <cols>
    <col min="4" max="4" width="36.54296875" customWidth="1"/>
  </cols>
  <sheetData>
    <row r="2" spans="1:7" ht="43.5" x14ac:dyDescent="0.35">
      <c r="A2" s="24" t="s">
        <v>0</v>
      </c>
      <c r="B2" s="33">
        <v>45921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9</v>
      </c>
      <c r="C4" s="9" t="s">
        <v>141</v>
      </c>
      <c r="D4" s="10" t="s">
        <v>11</v>
      </c>
      <c r="E4" s="9">
        <v>409</v>
      </c>
      <c r="F4" s="9">
        <v>0</v>
      </c>
    </row>
    <row r="5" spans="1:7" x14ac:dyDescent="0.35">
      <c r="A5" s="7" t="s">
        <v>140</v>
      </c>
      <c r="B5" s="8" t="s">
        <v>9</v>
      </c>
      <c r="C5" s="9" t="s">
        <v>142</v>
      </c>
      <c r="D5" s="8" t="s">
        <v>13</v>
      </c>
      <c r="E5" s="9">
        <v>191</v>
      </c>
      <c r="F5" s="9">
        <v>102</v>
      </c>
    </row>
    <row r="6" spans="1:7" x14ac:dyDescent="0.35">
      <c r="A6" s="7" t="s">
        <v>140</v>
      </c>
      <c r="B6" s="8" t="s">
        <v>9</v>
      </c>
      <c r="C6" s="9" t="s">
        <v>143</v>
      </c>
      <c r="D6" s="8" t="s">
        <v>144</v>
      </c>
      <c r="E6" s="9">
        <v>860</v>
      </c>
      <c r="F6" s="9">
        <v>213</v>
      </c>
    </row>
    <row r="7" spans="1:7" x14ac:dyDescent="0.35">
      <c r="A7" s="7" t="s">
        <v>140</v>
      </c>
      <c r="B7" s="8" t="s">
        <v>9</v>
      </c>
      <c r="C7" s="9" t="s">
        <v>145</v>
      </c>
      <c r="D7" s="8" t="s">
        <v>17</v>
      </c>
      <c r="E7" s="9">
        <v>136</v>
      </c>
      <c r="F7" s="9">
        <v>0</v>
      </c>
    </row>
    <row r="8" spans="1:7" x14ac:dyDescent="0.35">
      <c r="A8" s="7" t="s">
        <v>140</v>
      </c>
      <c r="B8" s="8" t="s">
        <v>9</v>
      </c>
      <c r="C8" s="9" t="s">
        <v>146</v>
      </c>
      <c r="D8" s="8" t="s">
        <v>19</v>
      </c>
      <c r="E8" s="9">
        <v>36</v>
      </c>
      <c r="F8" s="9">
        <v>0</v>
      </c>
    </row>
    <row r="9" spans="1:7" x14ac:dyDescent="0.35">
      <c r="A9" s="7" t="s">
        <v>140</v>
      </c>
      <c r="B9" s="8" t="s">
        <v>9</v>
      </c>
      <c r="C9" s="9" t="s">
        <v>147</v>
      </c>
      <c r="D9" s="8" t="s">
        <v>21</v>
      </c>
      <c r="E9" s="9">
        <v>8</v>
      </c>
      <c r="F9" s="9">
        <v>0</v>
      </c>
    </row>
    <row r="10" spans="1:7" x14ac:dyDescent="0.35">
      <c r="A10" s="7" t="s">
        <v>140</v>
      </c>
      <c r="B10" s="8" t="s">
        <v>9</v>
      </c>
      <c r="C10" s="9" t="s">
        <v>149</v>
      </c>
      <c r="D10" s="8" t="s">
        <v>25</v>
      </c>
      <c r="E10" s="9">
        <v>182</v>
      </c>
      <c r="F10" s="9">
        <v>0</v>
      </c>
    </row>
    <row r="11" spans="1:7" x14ac:dyDescent="0.35">
      <c r="A11" s="7" t="s">
        <v>140</v>
      </c>
      <c r="B11" s="8" t="s">
        <v>9</v>
      </c>
      <c r="C11" s="9" t="s">
        <v>150</v>
      </c>
      <c r="D11" s="8" t="s">
        <v>27</v>
      </c>
      <c r="E11" s="9">
        <v>115</v>
      </c>
      <c r="F11" s="9">
        <v>0</v>
      </c>
    </row>
    <row r="12" spans="1:7" x14ac:dyDescent="0.35">
      <c r="A12" s="7" t="s">
        <v>140</v>
      </c>
      <c r="B12" s="8" t="s">
        <v>9</v>
      </c>
      <c r="C12" s="9" t="s">
        <v>151</v>
      </c>
      <c r="D12" s="8" t="s">
        <v>29</v>
      </c>
      <c r="E12" s="9">
        <v>274</v>
      </c>
      <c r="F12" s="9">
        <v>0</v>
      </c>
    </row>
    <row r="13" spans="1:7" x14ac:dyDescent="0.35">
      <c r="A13" s="7" t="s">
        <v>140</v>
      </c>
      <c r="B13" s="8" t="s">
        <v>9</v>
      </c>
      <c r="C13" s="9" t="s">
        <v>152</v>
      </c>
      <c r="D13" s="8" t="s">
        <v>31</v>
      </c>
      <c r="E13" s="9">
        <v>121</v>
      </c>
      <c r="F13" s="9">
        <v>0</v>
      </c>
    </row>
    <row r="14" spans="1:7" x14ac:dyDescent="0.35">
      <c r="A14" s="7" t="s">
        <v>140</v>
      </c>
      <c r="B14" s="8" t="s">
        <v>9</v>
      </c>
      <c r="C14" s="9" t="s">
        <v>153</v>
      </c>
      <c r="D14" s="8" t="s">
        <v>33</v>
      </c>
      <c r="E14" s="9">
        <v>83</v>
      </c>
      <c r="F14" s="9">
        <v>0</v>
      </c>
    </row>
    <row r="15" spans="1:7" x14ac:dyDescent="0.35">
      <c r="A15" s="7" t="s">
        <v>140</v>
      </c>
      <c r="B15" s="8" t="s">
        <v>9</v>
      </c>
      <c r="C15" s="9" t="s">
        <v>154</v>
      </c>
      <c r="D15" s="8" t="s">
        <v>35</v>
      </c>
      <c r="E15" s="9">
        <v>383</v>
      </c>
      <c r="F15" s="9">
        <v>0</v>
      </c>
    </row>
    <row r="16" spans="1:7" x14ac:dyDescent="0.35">
      <c r="A16" s="7" t="s">
        <v>140</v>
      </c>
      <c r="B16" s="8" t="s">
        <v>9</v>
      </c>
      <c r="C16" s="9" t="s">
        <v>155</v>
      </c>
      <c r="D16" s="8" t="s">
        <v>37</v>
      </c>
      <c r="E16" s="9">
        <v>40</v>
      </c>
      <c r="F16" s="9">
        <v>0</v>
      </c>
    </row>
    <row r="17" spans="1:6" x14ac:dyDescent="0.35">
      <c r="A17" s="7" t="s">
        <v>140</v>
      </c>
      <c r="B17" s="8" t="s">
        <v>9</v>
      </c>
      <c r="C17" s="9" t="s">
        <v>156</v>
      </c>
      <c r="D17" s="8" t="s">
        <v>39</v>
      </c>
      <c r="E17" s="9">
        <v>178</v>
      </c>
      <c r="F17" s="9">
        <v>0</v>
      </c>
    </row>
    <row r="18" spans="1:6" x14ac:dyDescent="0.35">
      <c r="A18" s="7" t="s">
        <v>140</v>
      </c>
      <c r="B18" s="8" t="s">
        <v>9</v>
      </c>
      <c r="C18" s="9" t="s">
        <v>157</v>
      </c>
      <c r="D18" s="8" t="s">
        <v>41</v>
      </c>
      <c r="E18" s="9">
        <v>38</v>
      </c>
      <c r="F18" s="9">
        <v>0</v>
      </c>
    </row>
    <row r="19" spans="1:6" x14ac:dyDescent="0.35">
      <c r="A19" s="7" t="s">
        <v>140</v>
      </c>
      <c r="B19" s="8" t="s">
        <v>9</v>
      </c>
      <c r="C19" s="9" t="s">
        <v>158</v>
      </c>
      <c r="D19" s="8" t="s">
        <v>43</v>
      </c>
      <c r="E19" s="9">
        <v>86</v>
      </c>
      <c r="F19" s="9">
        <v>0</v>
      </c>
    </row>
    <row r="20" spans="1:6" x14ac:dyDescent="0.35">
      <c r="A20" s="7" t="s">
        <v>140</v>
      </c>
      <c r="B20" s="8" t="s">
        <v>9</v>
      </c>
      <c r="C20" s="9" t="s">
        <v>159</v>
      </c>
      <c r="D20" s="8" t="s">
        <v>45</v>
      </c>
      <c r="E20" s="9">
        <v>272</v>
      </c>
      <c r="F20" s="9">
        <v>19</v>
      </c>
    </row>
    <row r="21" spans="1:6" x14ac:dyDescent="0.35">
      <c r="A21" s="7" t="s">
        <v>140</v>
      </c>
      <c r="B21" s="8" t="s">
        <v>9</v>
      </c>
      <c r="C21" s="9" t="s">
        <v>160</v>
      </c>
      <c r="D21" s="8" t="s">
        <v>47</v>
      </c>
      <c r="E21" s="9">
        <v>105</v>
      </c>
      <c r="F21" s="9">
        <v>17</v>
      </c>
    </row>
    <row r="22" spans="1:6" x14ac:dyDescent="0.35">
      <c r="A22" s="7" t="s">
        <v>140</v>
      </c>
      <c r="B22" s="8" t="s">
        <v>9</v>
      </c>
      <c r="C22" s="9" t="s">
        <v>161</v>
      </c>
      <c r="D22" s="8" t="s">
        <v>49</v>
      </c>
      <c r="E22" s="9">
        <v>66</v>
      </c>
      <c r="F22" s="9">
        <v>121</v>
      </c>
    </row>
    <row r="23" spans="1:6" x14ac:dyDescent="0.35">
      <c r="A23" s="7" t="s">
        <v>140</v>
      </c>
      <c r="B23" s="8" t="s">
        <v>9</v>
      </c>
      <c r="C23" s="9" t="s">
        <v>162</v>
      </c>
      <c r="D23" s="8" t="s">
        <v>51</v>
      </c>
      <c r="E23" s="9">
        <v>107</v>
      </c>
      <c r="F23" s="9">
        <v>65</v>
      </c>
    </row>
    <row r="24" spans="1:6" x14ac:dyDescent="0.35">
      <c r="A24" s="7" t="s">
        <v>140</v>
      </c>
      <c r="B24" s="8" t="s">
        <v>9</v>
      </c>
      <c r="C24" s="9" t="s">
        <v>163</v>
      </c>
      <c r="D24" s="8" t="s">
        <v>53</v>
      </c>
      <c r="E24" s="9">
        <v>109</v>
      </c>
      <c r="F24" s="9">
        <v>1</v>
      </c>
    </row>
    <row r="25" spans="1:6" x14ac:dyDescent="0.35">
      <c r="A25" s="7" t="s">
        <v>140</v>
      </c>
      <c r="B25" s="8" t="s">
        <v>9</v>
      </c>
      <c r="C25" s="9" t="s">
        <v>164</v>
      </c>
      <c r="D25" s="8" t="s">
        <v>55</v>
      </c>
      <c r="E25" s="9">
        <v>33</v>
      </c>
      <c r="F25" s="9">
        <v>0</v>
      </c>
    </row>
    <row r="26" spans="1:6" x14ac:dyDescent="0.35">
      <c r="A26" s="7" t="s">
        <v>140</v>
      </c>
      <c r="B26" s="8" t="s">
        <v>9</v>
      </c>
      <c r="C26" s="9" t="s">
        <v>165</v>
      </c>
      <c r="D26" s="8" t="s">
        <v>57</v>
      </c>
      <c r="E26" s="9">
        <v>65</v>
      </c>
      <c r="F26" s="9">
        <v>14</v>
      </c>
    </row>
    <row r="27" spans="1:6" x14ac:dyDescent="0.35">
      <c r="A27" s="7" t="s">
        <v>140</v>
      </c>
      <c r="B27" s="8" t="s">
        <v>9</v>
      </c>
      <c r="C27" s="9" t="s">
        <v>166</v>
      </c>
      <c r="D27" s="8" t="s">
        <v>59</v>
      </c>
      <c r="E27" s="9">
        <v>0</v>
      </c>
      <c r="F27" s="9">
        <v>0</v>
      </c>
    </row>
    <row r="28" spans="1:6" x14ac:dyDescent="0.35">
      <c r="A28" s="7" t="s">
        <v>140</v>
      </c>
      <c r="B28" s="8" t="s">
        <v>9</v>
      </c>
      <c r="C28" s="9" t="s">
        <v>167</v>
      </c>
      <c r="D28" s="8" t="s">
        <v>61</v>
      </c>
      <c r="E28" s="9">
        <v>108</v>
      </c>
      <c r="F28" s="9">
        <v>0</v>
      </c>
    </row>
    <row r="29" spans="1:6" x14ac:dyDescent="0.35">
      <c r="A29" s="7" t="s">
        <v>140</v>
      </c>
      <c r="B29" s="8" t="s">
        <v>9</v>
      </c>
      <c r="C29" s="9" t="s">
        <v>168</v>
      </c>
      <c r="D29" s="8" t="s">
        <v>63</v>
      </c>
      <c r="E29" s="11">
        <v>1241</v>
      </c>
      <c r="F29" s="9">
        <v>0</v>
      </c>
    </row>
    <row r="30" spans="1:6" x14ac:dyDescent="0.35">
      <c r="A30" s="7" t="s">
        <v>140</v>
      </c>
      <c r="B30" s="8" t="s">
        <v>9</v>
      </c>
      <c r="C30" s="9" t="s">
        <v>169</v>
      </c>
      <c r="D30" s="8" t="s">
        <v>65</v>
      </c>
      <c r="E30" s="11">
        <v>1214</v>
      </c>
      <c r="F30" s="9">
        <v>0</v>
      </c>
    </row>
    <row r="31" spans="1:6" x14ac:dyDescent="0.35">
      <c r="A31" s="7" t="s">
        <v>140</v>
      </c>
      <c r="B31" s="8" t="s">
        <v>9</v>
      </c>
      <c r="C31" s="9" t="s">
        <v>170</v>
      </c>
      <c r="D31" s="8" t="s">
        <v>67</v>
      </c>
      <c r="E31" s="9">
        <v>740</v>
      </c>
      <c r="F31" s="9">
        <v>364</v>
      </c>
    </row>
    <row r="32" spans="1:6" x14ac:dyDescent="0.35">
      <c r="A32" s="7" t="s">
        <v>140</v>
      </c>
      <c r="B32" s="8" t="s">
        <v>9</v>
      </c>
      <c r="C32" s="9" t="s">
        <v>171</v>
      </c>
      <c r="D32" s="8" t="s">
        <v>69</v>
      </c>
      <c r="E32" s="11">
        <v>1147</v>
      </c>
      <c r="F32" s="9">
        <v>624</v>
      </c>
    </row>
    <row r="33" spans="1:6" x14ac:dyDescent="0.35">
      <c r="A33" s="7" t="s">
        <v>140</v>
      </c>
      <c r="B33" s="8" t="s">
        <v>9</v>
      </c>
      <c r="C33" s="9" t="s">
        <v>172</v>
      </c>
      <c r="D33" s="8" t="s">
        <v>71</v>
      </c>
      <c r="E33" s="9">
        <v>623</v>
      </c>
      <c r="F33" s="9">
        <v>65</v>
      </c>
    </row>
    <row r="34" spans="1:6" x14ac:dyDescent="0.35">
      <c r="A34" s="7" t="s">
        <v>140</v>
      </c>
      <c r="B34" s="8" t="s">
        <v>9</v>
      </c>
      <c r="C34" s="9" t="s">
        <v>173</v>
      </c>
      <c r="D34" s="8" t="s">
        <v>73</v>
      </c>
      <c r="E34" s="9">
        <v>149</v>
      </c>
      <c r="F34" s="9">
        <v>0</v>
      </c>
    </row>
    <row r="35" spans="1:6" x14ac:dyDescent="0.35">
      <c r="A35" s="7" t="s">
        <v>140</v>
      </c>
      <c r="B35" s="8" t="s">
        <v>9</v>
      </c>
      <c r="C35" s="9" t="s">
        <v>174</v>
      </c>
      <c r="D35" s="8" t="s">
        <v>75</v>
      </c>
      <c r="E35" s="9">
        <v>383</v>
      </c>
      <c r="F35" s="9">
        <v>0</v>
      </c>
    </row>
    <row r="36" spans="1:6" x14ac:dyDescent="0.35">
      <c r="A36" s="7" t="s">
        <v>140</v>
      </c>
      <c r="B36" s="8" t="s">
        <v>9</v>
      </c>
      <c r="C36" s="9" t="s">
        <v>175</v>
      </c>
      <c r="D36" s="8" t="s">
        <v>77</v>
      </c>
      <c r="E36" s="9">
        <v>170</v>
      </c>
      <c r="F36" s="9">
        <v>0</v>
      </c>
    </row>
    <row r="37" spans="1:6" x14ac:dyDescent="0.35">
      <c r="A37" s="7" t="s">
        <v>140</v>
      </c>
      <c r="B37" s="8" t="s">
        <v>9</v>
      </c>
      <c r="C37" s="9" t="s">
        <v>176</v>
      </c>
      <c r="D37" s="8" t="s">
        <v>79</v>
      </c>
      <c r="E37" s="9">
        <v>416</v>
      </c>
      <c r="F37" s="9">
        <v>0</v>
      </c>
    </row>
    <row r="38" spans="1:6" x14ac:dyDescent="0.35">
      <c r="A38" s="7" t="s">
        <v>140</v>
      </c>
      <c r="B38" s="8" t="s">
        <v>9</v>
      </c>
      <c r="C38" s="9" t="s">
        <v>177</v>
      </c>
      <c r="D38" s="8" t="s">
        <v>81</v>
      </c>
      <c r="E38" s="9">
        <v>913</v>
      </c>
      <c r="F38" s="9">
        <v>84</v>
      </c>
    </row>
    <row r="39" spans="1:6" x14ac:dyDescent="0.35">
      <c r="A39" s="7" t="s">
        <v>140</v>
      </c>
      <c r="B39" s="8" t="s">
        <v>9</v>
      </c>
      <c r="C39" s="9" t="s">
        <v>178</v>
      </c>
      <c r="D39" s="8" t="s">
        <v>83</v>
      </c>
      <c r="E39" s="9">
        <v>323</v>
      </c>
      <c r="F39" s="9">
        <v>498</v>
      </c>
    </row>
    <row r="40" spans="1:6" x14ac:dyDescent="0.35">
      <c r="A40" s="7" t="s">
        <v>140</v>
      </c>
      <c r="B40" s="8" t="s">
        <v>9</v>
      </c>
      <c r="C40" s="9" t="s">
        <v>179</v>
      </c>
      <c r="D40" s="8" t="s">
        <v>85</v>
      </c>
      <c r="E40" s="9">
        <v>49</v>
      </c>
      <c r="F40" s="9">
        <v>0</v>
      </c>
    </row>
    <row r="41" spans="1:6" x14ac:dyDescent="0.35">
      <c r="A41" s="7" t="s">
        <v>140</v>
      </c>
      <c r="B41" s="8" t="s">
        <v>9</v>
      </c>
      <c r="C41" s="9" t="s">
        <v>180</v>
      </c>
      <c r="D41" s="8" t="s">
        <v>87</v>
      </c>
      <c r="E41" s="11">
        <v>5027</v>
      </c>
      <c r="F41" s="9">
        <v>0</v>
      </c>
    </row>
    <row r="42" spans="1:6" x14ac:dyDescent="0.35">
      <c r="A42" s="7" t="s">
        <v>140</v>
      </c>
      <c r="B42" s="8" t="s">
        <v>9</v>
      </c>
      <c r="C42" s="9" t="s">
        <v>181</v>
      </c>
      <c r="D42" s="8" t="s">
        <v>89</v>
      </c>
      <c r="E42" s="9">
        <v>308</v>
      </c>
      <c r="F42" s="9">
        <v>546</v>
      </c>
    </row>
    <row r="43" spans="1:6" x14ac:dyDescent="0.35">
      <c r="A43" s="7" t="s">
        <v>140</v>
      </c>
      <c r="B43" s="8" t="s">
        <v>9</v>
      </c>
      <c r="C43" s="9" t="s">
        <v>182</v>
      </c>
      <c r="D43" s="8" t="s">
        <v>91</v>
      </c>
      <c r="E43" s="11">
        <v>2429</v>
      </c>
      <c r="F43" s="11">
        <v>2415</v>
      </c>
    </row>
    <row r="44" spans="1:6" x14ac:dyDescent="0.35">
      <c r="A44" s="7" t="s">
        <v>140</v>
      </c>
      <c r="B44" s="8" t="s">
        <v>9</v>
      </c>
      <c r="C44" s="9" t="s">
        <v>183</v>
      </c>
      <c r="D44" s="8" t="s">
        <v>93</v>
      </c>
      <c r="E44" s="11">
        <v>6544</v>
      </c>
      <c r="F44" s="11">
        <v>4042</v>
      </c>
    </row>
    <row r="45" spans="1:6" x14ac:dyDescent="0.35">
      <c r="A45" s="7" t="s">
        <v>140</v>
      </c>
      <c r="B45" s="8" t="s">
        <v>9</v>
      </c>
      <c r="C45" s="9" t="s">
        <v>184</v>
      </c>
      <c r="D45" s="8" t="s">
        <v>95</v>
      </c>
      <c r="E45" s="9">
        <v>90</v>
      </c>
      <c r="F45" s="9">
        <v>101</v>
      </c>
    </row>
    <row r="46" spans="1:6" x14ac:dyDescent="0.35">
      <c r="A46" s="7" t="s">
        <v>140</v>
      </c>
      <c r="B46" s="8" t="s">
        <v>9</v>
      </c>
      <c r="C46" s="9" t="s">
        <v>185</v>
      </c>
      <c r="D46" s="8" t="s">
        <v>97</v>
      </c>
      <c r="E46" s="11">
        <v>13633</v>
      </c>
      <c r="F46" s="11">
        <v>5547</v>
      </c>
    </row>
    <row r="47" spans="1:6" x14ac:dyDescent="0.35">
      <c r="A47" s="7" t="s">
        <v>140</v>
      </c>
      <c r="B47" s="8" t="s">
        <v>9</v>
      </c>
      <c r="C47" s="9" t="s">
        <v>186</v>
      </c>
      <c r="D47" s="8" t="s">
        <v>99</v>
      </c>
      <c r="E47" s="11">
        <v>7446</v>
      </c>
      <c r="F47" s="11">
        <v>9210</v>
      </c>
    </row>
    <row r="48" spans="1:6" x14ac:dyDescent="0.35">
      <c r="A48" s="7" t="s">
        <v>140</v>
      </c>
      <c r="B48" s="8" t="s">
        <v>9</v>
      </c>
      <c r="C48" s="9" t="s">
        <v>187</v>
      </c>
      <c r="D48" s="8" t="s">
        <v>188</v>
      </c>
      <c r="E48" s="11">
        <v>9110</v>
      </c>
      <c r="F48" s="11">
        <v>5953</v>
      </c>
    </row>
    <row r="49" spans="1:6" x14ac:dyDescent="0.35">
      <c r="A49" s="7" t="s">
        <v>140</v>
      </c>
      <c r="B49" s="8" t="s">
        <v>9</v>
      </c>
      <c r="C49" s="9" t="s">
        <v>189</v>
      </c>
      <c r="D49" s="8" t="s">
        <v>103</v>
      </c>
      <c r="E49" s="11">
        <v>9523</v>
      </c>
      <c r="F49" s="11">
        <v>12423</v>
      </c>
    </row>
    <row r="50" spans="1:6" x14ac:dyDescent="0.35">
      <c r="A50" s="7" t="s">
        <v>140</v>
      </c>
      <c r="B50" s="8" t="s">
        <v>9</v>
      </c>
      <c r="C50" s="9" t="s">
        <v>190</v>
      </c>
      <c r="D50" s="8" t="s">
        <v>105</v>
      </c>
      <c r="E50" s="11">
        <v>7069</v>
      </c>
      <c r="F50" s="11">
        <v>4118</v>
      </c>
    </row>
    <row r="51" spans="1:6" x14ac:dyDescent="0.35">
      <c r="A51" s="7" t="s">
        <v>140</v>
      </c>
      <c r="B51" s="8" t="s">
        <v>9</v>
      </c>
      <c r="C51" s="9" t="s">
        <v>191</v>
      </c>
      <c r="D51" s="8" t="s">
        <v>107</v>
      </c>
      <c r="E51" s="11">
        <v>4721</v>
      </c>
      <c r="F51" s="11">
        <v>3379</v>
      </c>
    </row>
    <row r="52" spans="1:6" x14ac:dyDescent="0.35">
      <c r="A52" s="7" t="s">
        <v>140</v>
      </c>
      <c r="B52" s="8" t="s">
        <v>9</v>
      </c>
      <c r="C52" s="9" t="s">
        <v>192</v>
      </c>
      <c r="D52" s="8" t="s">
        <v>109</v>
      </c>
      <c r="E52" s="11">
        <v>5714</v>
      </c>
      <c r="F52" s="11">
        <v>3578</v>
      </c>
    </row>
    <row r="53" spans="1:6" x14ac:dyDescent="0.35">
      <c r="A53" s="7" t="s">
        <v>140</v>
      </c>
      <c r="B53" s="8" t="s">
        <v>9</v>
      </c>
      <c r="C53" s="9" t="s">
        <v>193</v>
      </c>
      <c r="D53" s="8" t="s">
        <v>111</v>
      </c>
      <c r="E53" s="11">
        <v>2389</v>
      </c>
      <c r="F53" s="11">
        <v>1755</v>
      </c>
    </row>
    <row r="54" spans="1:6" x14ac:dyDescent="0.35">
      <c r="A54" s="7" t="s">
        <v>140</v>
      </c>
      <c r="B54" s="8" t="s">
        <v>9</v>
      </c>
      <c r="C54" s="9" t="s">
        <v>195</v>
      </c>
      <c r="D54" s="8" t="s">
        <v>115</v>
      </c>
      <c r="E54" s="11">
        <v>15266</v>
      </c>
      <c r="F54" s="11">
        <v>12088</v>
      </c>
    </row>
    <row r="55" spans="1:6" x14ac:dyDescent="0.35">
      <c r="A55" s="7" t="s">
        <v>140</v>
      </c>
      <c r="B55" s="8" t="s">
        <v>9</v>
      </c>
      <c r="C55" s="9" t="s">
        <v>196</v>
      </c>
      <c r="D55" s="8" t="s">
        <v>117</v>
      </c>
      <c r="E55" s="11">
        <v>9685</v>
      </c>
      <c r="F55" s="11">
        <v>3585</v>
      </c>
    </row>
    <row r="56" spans="1:6" x14ac:dyDescent="0.35">
      <c r="A56" s="7" t="s">
        <v>140</v>
      </c>
      <c r="B56" s="8" t="s">
        <v>9</v>
      </c>
      <c r="C56" s="9" t="s">
        <v>197</v>
      </c>
      <c r="D56" s="8" t="s">
        <v>119</v>
      </c>
      <c r="E56" s="11">
        <v>4515</v>
      </c>
      <c r="F56" s="11">
        <v>3624</v>
      </c>
    </row>
    <row r="57" spans="1:6" x14ac:dyDescent="0.35">
      <c r="A57" s="7" t="s">
        <v>140</v>
      </c>
      <c r="B57" s="8" t="s">
        <v>9</v>
      </c>
      <c r="C57" s="9" t="s">
        <v>198</v>
      </c>
      <c r="D57" s="8" t="s">
        <v>121</v>
      </c>
      <c r="E57" s="11">
        <v>13737</v>
      </c>
      <c r="F57" s="11">
        <v>15176</v>
      </c>
    </row>
    <row r="58" spans="1:6" x14ac:dyDescent="0.35">
      <c r="A58" s="7" t="s">
        <v>140</v>
      </c>
      <c r="B58" s="8" t="s">
        <v>9</v>
      </c>
      <c r="C58" s="9" t="s">
        <v>199</v>
      </c>
      <c r="D58" s="8" t="s">
        <v>123</v>
      </c>
      <c r="E58" s="9">
        <v>367</v>
      </c>
      <c r="F58" s="9">
        <v>73</v>
      </c>
    </row>
    <row r="59" spans="1:6" x14ac:dyDescent="0.35">
      <c r="A59" s="7" t="s">
        <v>140</v>
      </c>
      <c r="B59" s="8" t="s">
        <v>9</v>
      </c>
      <c r="C59" s="9" t="s">
        <v>200</v>
      </c>
      <c r="D59" s="8" t="s">
        <v>125</v>
      </c>
      <c r="E59" s="11">
        <v>8006</v>
      </c>
      <c r="F59" s="11">
        <v>6960</v>
      </c>
    </row>
    <row r="60" spans="1:6" x14ac:dyDescent="0.35">
      <c r="A60" s="7" t="s">
        <v>140</v>
      </c>
      <c r="B60" s="8" t="s">
        <v>9</v>
      </c>
      <c r="C60" s="9" t="s">
        <v>201</v>
      </c>
      <c r="D60" s="8" t="s">
        <v>127</v>
      </c>
      <c r="E60" s="9">
        <v>92</v>
      </c>
      <c r="F60" s="9">
        <v>147</v>
      </c>
    </row>
    <row r="61" spans="1:6" x14ac:dyDescent="0.35">
      <c r="A61" s="7" t="s">
        <v>140</v>
      </c>
      <c r="B61" s="8" t="s">
        <v>9</v>
      </c>
      <c r="C61" s="9" t="s">
        <v>202</v>
      </c>
      <c r="D61" s="8" t="s">
        <v>129</v>
      </c>
      <c r="E61" s="11">
        <v>7861</v>
      </c>
      <c r="F61" s="11">
        <v>3428</v>
      </c>
    </row>
    <row r="62" spans="1:6" x14ac:dyDescent="0.35">
      <c r="A62" s="7" t="s">
        <v>140</v>
      </c>
      <c r="B62" s="8" t="s">
        <v>9</v>
      </c>
      <c r="C62" s="9" t="s">
        <v>204</v>
      </c>
      <c r="D62" s="8" t="s">
        <v>133</v>
      </c>
      <c r="E62" s="11">
        <v>6333</v>
      </c>
      <c r="F62" s="11">
        <v>2498</v>
      </c>
    </row>
    <row r="63" spans="1:6" x14ac:dyDescent="0.35">
      <c r="A63" s="7" t="s">
        <v>140</v>
      </c>
      <c r="B63" s="8" t="s">
        <v>9</v>
      </c>
      <c r="C63" s="9" t="s">
        <v>205</v>
      </c>
      <c r="D63" s="8" t="s">
        <v>207</v>
      </c>
      <c r="E63" s="11">
        <v>14844</v>
      </c>
      <c r="F63" s="11">
        <v>8035</v>
      </c>
    </row>
    <row r="64" spans="1:6" x14ac:dyDescent="0.35">
      <c r="A64" s="7" t="s">
        <v>140</v>
      </c>
      <c r="B64" s="8" t="s">
        <v>9</v>
      </c>
      <c r="C64" s="9" t="s">
        <v>206</v>
      </c>
      <c r="D64" s="8" t="s">
        <v>137</v>
      </c>
      <c r="E64" s="11">
        <v>1845</v>
      </c>
      <c r="F64" s="11">
        <v>1113</v>
      </c>
    </row>
    <row r="65" spans="1:7" x14ac:dyDescent="0.35">
      <c r="E65">
        <f>SUM(E4:E64)</f>
        <v>167927</v>
      </c>
      <c r="F65">
        <f>SUM(F4:F64)</f>
        <v>111981</v>
      </c>
      <c r="G65" s="12">
        <f>SUM(E65:F65)</f>
        <v>279908</v>
      </c>
    </row>
    <row r="67" spans="1:7" x14ac:dyDescent="0.35">
      <c r="A67" s="16" t="s">
        <v>138</v>
      </c>
    </row>
    <row r="68" spans="1:7" ht="72.5" x14ac:dyDescent="0.35">
      <c r="A68" s="25" t="s">
        <v>1</v>
      </c>
      <c r="B68" s="12" t="s">
        <v>2</v>
      </c>
      <c r="C68" s="25" t="s">
        <v>3</v>
      </c>
      <c r="D68" s="12" t="s">
        <v>4</v>
      </c>
      <c r="E68" s="26" t="s">
        <v>5</v>
      </c>
      <c r="F68" s="26" t="s">
        <v>6</v>
      </c>
      <c r="G68" s="27" t="s">
        <v>7</v>
      </c>
    </row>
    <row r="69" spans="1:7" x14ac:dyDescent="0.35">
      <c r="A69" s="7" t="s">
        <v>140</v>
      </c>
      <c r="B69" s="8" t="s">
        <v>9</v>
      </c>
      <c r="C69" s="9" t="s">
        <v>181</v>
      </c>
      <c r="D69" s="8" t="s">
        <v>89</v>
      </c>
      <c r="E69" s="9">
        <v>308</v>
      </c>
      <c r="F69" s="9">
        <v>546</v>
      </c>
    </row>
    <row r="70" spans="1:7" x14ac:dyDescent="0.35">
      <c r="A70" s="7" t="s">
        <v>140</v>
      </c>
      <c r="B70" s="8" t="s">
        <v>9</v>
      </c>
      <c r="C70" s="9" t="s">
        <v>182</v>
      </c>
      <c r="D70" s="8" t="s">
        <v>91</v>
      </c>
      <c r="E70" s="11">
        <v>2429</v>
      </c>
      <c r="F70" s="11">
        <v>2415</v>
      </c>
    </row>
    <row r="71" spans="1:7" x14ac:dyDescent="0.35">
      <c r="A71" s="7" t="s">
        <v>140</v>
      </c>
      <c r="B71" s="8" t="s">
        <v>9</v>
      </c>
      <c r="C71" s="9" t="s">
        <v>183</v>
      </c>
      <c r="D71" s="8" t="s">
        <v>93</v>
      </c>
      <c r="E71" s="11">
        <v>6544</v>
      </c>
      <c r="F71" s="11">
        <v>4042</v>
      </c>
    </row>
    <row r="72" spans="1:7" x14ac:dyDescent="0.35">
      <c r="A72" s="7" t="s">
        <v>140</v>
      </c>
      <c r="B72" s="8" t="s">
        <v>9</v>
      </c>
      <c r="C72" s="9" t="s">
        <v>184</v>
      </c>
      <c r="D72" s="8" t="s">
        <v>95</v>
      </c>
      <c r="E72" s="9">
        <v>90</v>
      </c>
      <c r="F72" s="9">
        <v>101</v>
      </c>
    </row>
    <row r="73" spans="1:7" x14ac:dyDescent="0.35">
      <c r="A73" s="7" t="s">
        <v>140</v>
      </c>
      <c r="B73" s="8" t="s">
        <v>9</v>
      </c>
      <c r="C73" s="9" t="s">
        <v>185</v>
      </c>
      <c r="D73" s="8" t="s">
        <v>97</v>
      </c>
      <c r="E73" s="11">
        <v>13633</v>
      </c>
      <c r="F73" s="11">
        <v>5547</v>
      </c>
    </row>
    <row r="74" spans="1:7" x14ac:dyDescent="0.35">
      <c r="A74" s="7" t="s">
        <v>140</v>
      </c>
      <c r="B74" s="8" t="s">
        <v>9</v>
      </c>
      <c r="C74" s="9" t="s">
        <v>186</v>
      </c>
      <c r="D74" s="8" t="s">
        <v>99</v>
      </c>
      <c r="E74" s="11">
        <v>7446</v>
      </c>
      <c r="F74" s="11">
        <v>9210</v>
      </c>
    </row>
    <row r="75" spans="1:7" x14ac:dyDescent="0.35">
      <c r="A75" s="7" t="s">
        <v>140</v>
      </c>
      <c r="B75" s="8" t="s">
        <v>9</v>
      </c>
      <c r="C75" s="9" t="s">
        <v>187</v>
      </c>
      <c r="D75" s="8" t="s">
        <v>188</v>
      </c>
      <c r="E75" s="11">
        <v>9110</v>
      </c>
      <c r="F75" s="11">
        <v>5953</v>
      </c>
    </row>
    <row r="76" spans="1:7" x14ac:dyDescent="0.35">
      <c r="A76" s="7" t="s">
        <v>140</v>
      </c>
      <c r="B76" s="8" t="s">
        <v>9</v>
      </c>
      <c r="C76" s="9" t="s">
        <v>189</v>
      </c>
      <c r="D76" s="8" t="s">
        <v>103</v>
      </c>
      <c r="E76" s="11">
        <v>9523</v>
      </c>
      <c r="F76" s="11">
        <v>12423</v>
      </c>
    </row>
    <row r="77" spans="1:7" x14ac:dyDescent="0.35">
      <c r="A77" s="7" t="s">
        <v>140</v>
      </c>
      <c r="B77" s="8" t="s">
        <v>9</v>
      </c>
      <c r="C77" s="9" t="s">
        <v>190</v>
      </c>
      <c r="D77" s="8" t="s">
        <v>105</v>
      </c>
      <c r="E77" s="11">
        <v>7069</v>
      </c>
      <c r="F77" s="11">
        <v>4118</v>
      </c>
    </row>
    <row r="78" spans="1:7" x14ac:dyDescent="0.35">
      <c r="A78" s="7" t="s">
        <v>140</v>
      </c>
      <c r="B78" s="8" t="s">
        <v>9</v>
      </c>
      <c r="C78" s="9" t="s">
        <v>191</v>
      </c>
      <c r="D78" s="8" t="s">
        <v>107</v>
      </c>
      <c r="E78" s="11">
        <v>4721</v>
      </c>
      <c r="F78" s="11">
        <v>3379</v>
      </c>
    </row>
    <row r="79" spans="1:7" x14ac:dyDescent="0.35">
      <c r="A79" s="7" t="s">
        <v>140</v>
      </c>
      <c r="B79" s="8" t="s">
        <v>9</v>
      </c>
      <c r="C79" s="9" t="s">
        <v>192</v>
      </c>
      <c r="D79" s="8" t="s">
        <v>109</v>
      </c>
      <c r="E79" s="11">
        <v>5714</v>
      </c>
      <c r="F79" s="11">
        <v>3578</v>
      </c>
    </row>
    <row r="80" spans="1:7" x14ac:dyDescent="0.35">
      <c r="A80" s="7" t="s">
        <v>140</v>
      </c>
      <c r="B80" s="8" t="s">
        <v>9</v>
      </c>
      <c r="C80" s="9" t="s">
        <v>193</v>
      </c>
      <c r="D80" s="8" t="s">
        <v>111</v>
      </c>
      <c r="E80" s="11">
        <v>2389</v>
      </c>
      <c r="F80" s="11">
        <v>1755</v>
      </c>
    </row>
    <row r="81" spans="1:8" x14ac:dyDescent="0.35">
      <c r="A81" s="7" t="s">
        <v>140</v>
      </c>
      <c r="B81" s="8" t="s">
        <v>9</v>
      </c>
      <c r="C81" s="9" t="s">
        <v>195</v>
      </c>
      <c r="D81" s="8" t="s">
        <v>115</v>
      </c>
      <c r="E81" s="11">
        <v>15266</v>
      </c>
      <c r="F81" s="11">
        <v>12088</v>
      </c>
    </row>
    <row r="82" spans="1:8" x14ac:dyDescent="0.35">
      <c r="A82" s="7" t="s">
        <v>140</v>
      </c>
      <c r="B82" s="8" t="s">
        <v>9</v>
      </c>
      <c r="C82" s="9" t="s">
        <v>196</v>
      </c>
      <c r="D82" s="8" t="s">
        <v>117</v>
      </c>
      <c r="E82" s="11">
        <v>9685</v>
      </c>
      <c r="F82" s="11">
        <v>3585</v>
      </c>
    </row>
    <row r="83" spans="1:8" x14ac:dyDescent="0.35">
      <c r="A83" s="7" t="s">
        <v>140</v>
      </c>
      <c r="B83" s="8" t="s">
        <v>9</v>
      </c>
      <c r="C83" s="9" t="s">
        <v>197</v>
      </c>
      <c r="D83" s="8" t="s">
        <v>119</v>
      </c>
      <c r="E83" s="11">
        <v>4515</v>
      </c>
      <c r="F83" s="11">
        <v>3624</v>
      </c>
    </row>
    <row r="84" spans="1:8" x14ac:dyDescent="0.35">
      <c r="A84" s="7" t="s">
        <v>140</v>
      </c>
      <c r="B84" s="8" t="s">
        <v>9</v>
      </c>
      <c r="C84" s="9" t="s">
        <v>198</v>
      </c>
      <c r="D84" s="8" t="s">
        <v>121</v>
      </c>
      <c r="E84" s="11">
        <v>13737</v>
      </c>
      <c r="F84" s="11">
        <v>15176</v>
      </c>
    </row>
    <row r="85" spans="1:8" x14ac:dyDescent="0.35">
      <c r="A85" s="7" t="s">
        <v>140</v>
      </c>
      <c r="B85" s="8" t="s">
        <v>9</v>
      </c>
      <c r="C85" s="9" t="s">
        <v>199</v>
      </c>
      <c r="D85" s="8" t="s">
        <v>123</v>
      </c>
      <c r="E85" s="9">
        <v>367</v>
      </c>
      <c r="F85" s="9">
        <v>73</v>
      </c>
    </row>
    <row r="86" spans="1:8" x14ac:dyDescent="0.35">
      <c r="A86" s="7" t="s">
        <v>140</v>
      </c>
      <c r="B86" s="8" t="s">
        <v>9</v>
      </c>
      <c r="C86" s="9" t="s">
        <v>200</v>
      </c>
      <c r="D86" s="8" t="s">
        <v>125</v>
      </c>
      <c r="E86" s="11">
        <v>8006</v>
      </c>
      <c r="F86" s="11">
        <v>6960</v>
      </c>
    </row>
    <row r="87" spans="1:8" x14ac:dyDescent="0.35">
      <c r="A87" s="7" t="s">
        <v>140</v>
      </c>
      <c r="B87" s="8" t="s">
        <v>9</v>
      </c>
      <c r="C87" s="9" t="s">
        <v>201</v>
      </c>
      <c r="D87" s="8" t="s">
        <v>127</v>
      </c>
      <c r="E87" s="9">
        <v>92</v>
      </c>
      <c r="F87" s="9">
        <v>147</v>
      </c>
    </row>
    <row r="88" spans="1:8" x14ac:dyDescent="0.35">
      <c r="A88" s="7" t="s">
        <v>140</v>
      </c>
      <c r="B88" s="8" t="s">
        <v>9</v>
      </c>
      <c r="C88" s="9" t="s">
        <v>202</v>
      </c>
      <c r="D88" s="8" t="s">
        <v>129</v>
      </c>
      <c r="E88" s="11">
        <v>7861</v>
      </c>
      <c r="F88" s="11">
        <v>3428</v>
      </c>
    </row>
    <row r="89" spans="1:8" x14ac:dyDescent="0.35">
      <c r="A89" s="7" t="s">
        <v>140</v>
      </c>
      <c r="B89" s="8" t="s">
        <v>9</v>
      </c>
      <c r="C89" s="9" t="s">
        <v>204</v>
      </c>
      <c r="D89" s="8" t="s">
        <v>133</v>
      </c>
      <c r="E89" s="11">
        <v>6333</v>
      </c>
      <c r="F89" s="11">
        <v>2498</v>
      </c>
    </row>
    <row r="90" spans="1:8" x14ac:dyDescent="0.35">
      <c r="A90" s="7" t="s">
        <v>140</v>
      </c>
      <c r="B90" s="8" t="s">
        <v>9</v>
      </c>
      <c r="C90" s="9" t="s">
        <v>205</v>
      </c>
      <c r="D90" s="8" t="s">
        <v>207</v>
      </c>
      <c r="E90" s="11">
        <v>14844</v>
      </c>
      <c r="F90" s="11">
        <v>8035</v>
      </c>
    </row>
    <row r="91" spans="1:8" x14ac:dyDescent="0.35">
      <c r="A91" s="7" t="s">
        <v>140</v>
      </c>
      <c r="B91" s="8" t="s">
        <v>9</v>
      </c>
      <c r="C91" s="9" t="s">
        <v>206</v>
      </c>
      <c r="D91" s="8" t="s">
        <v>137</v>
      </c>
      <c r="E91" s="11">
        <v>1845</v>
      </c>
      <c r="F91" s="11">
        <v>1113</v>
      </c>
    </row>
    <row r="92" spans="1:8" x14ac:dyDescent="0.35">
      <c r="E92">
        <f>SUM(E69:E91)</f>
        <v>151527</v>
      </c>
      <c r="F92">
        <f>SUM(F69:F91)</f>
        <v>109794</v>
      </c>
      <c r="G92" s="12">
        <f>SUM(E92:F92)</f>
        <v>261321</v>
      </c>
      <c r="H92" s="14">
        <f>SUM(G92/G65*100)</f>
        <v>93.359603869842942</v>
      </c>
    </row>
    <row r="94" spans="1:8" x14ac:dyDescent="0.35">
      <c r="A94" s="16" t="s">
        <v>139</v>
      </c>
    </row>
    <row r="95" spans="1:8" ht="72.5" x14ac:dyDescent="0.35">
      <c r="A95" s="25" t="s">
        <v>1</v>
      </c>
      <c r="B95" s="12" t="s">
        <v>2</v>
      </c>
      <c r="C95" s="25" t="s">
        <v>3</v>
      </c>
      <c r="D95" s="12" t="s">
        <v>4</v>
      </c>
      <c r="E95" s="26" t="s">
        <v>5</v>
      </c>
      <c r="F95" s="26" t="s">
        <v>6</v>
      </c>
      <c r="G95" s="27" t="s">
        <v>7</v>
      </c>
    </row>
    <row r="96" spans="1:8" x14ac:dyDescent="0.35">
      <c r="A96" s="7" t="s">
        <v>140</v>
      </c>
      <c r="B96" s="8" t="s">
        <v>9</v>
      </c>
      <c r="C96" s="9" t="s">
        <v>141</v>
      </c>
      <c r="D96" s="10" t="s">
        <v>11</v>
      </c>
      <c r="E96" s="9">
        <v>409</v>
      </c>
      <c r="F96" s="9">
        <v>0</v>
      </c>
    </row>
    <row r="97" spans="1:6" x14ac:dyDescent="0.35">
      <c r="A97" s="7" t="s">
        <v>140</v>
      </c>
      <c r="B97" s="8" t="s">
        <v>9</v>
      </c>
      <c r="C97" s="9" t="s">
        <v>142</v>
      </c>
      <c r="D97" s="8" t="s">
        <v>13</v>
      </c>
      <c r="E97" s="9">
        <v>191</v>
      </c>
      <c r="F97" s="9">
        <v>102</v>
      </c>
    </row>
    <row r="98" spans="1:6" x14ac:dyDescent="0.35">
      <c r="A98" s="7" t="s">
        <v>140</v>
      </c>
      <c r="B98" s="8" t="s">
        <v>9</v>
      </c>
      <c r="C98" s="9" t="s">
        <v>143</v>
      </c>
      <c r="D98" s="8" t="s">
        <v>144</v>
      </c>
      <c r="E98" s="9">
        <v>860</v>
      </c>
      <c r="F98" s="9">
        <v>213</v>
      </c>
    </row>
    <row r="99" spans="1:6" x14ac:dyDescent="0.35">
      <c r="A99" s="7" t="s">
        <v>140</v>
      </c>
      <c r="B99" s="8" t="s">
        <v>9</v>
      </c>
      <c r="C99" s="9" t="s">
        <v>145</v>
      </c>
      <c r="D99" s="8" t="s">
        <v>17</v>
      </c>
      <c r="E99" s="9">
        <v>136</v>
      </c>
      <c r="F99" s="9">
        <v>0</v>
      </c>
    </row>
    <row r="100" spans="1:6" x14ac:dyDescent="0.35">
      <c r="A100" s="7" t="s">
        <v>140</v>
      </c>
      <c r="B100" s="8" t="s">
        <v>9</v>
      </c>
      <c r="C100" s="9" t="s">
        <v>146</v>
      </c>
      <c r="D100" s="8" t="s">
        <v>19</v>
      </c>
      <c r="E100" s="9">
        <v>36</v>
      </c>
      <c r="F100" s="9">
        <v>0</v>
      </c>
    </row>
    <row r="101" spans="1:6" x14ac:dyDescent="0.35">
      <c r="A101" s="7" t="s">
        <v>140</v>
      </c>
      <c r="B101" s="8" t="s">
        <v>9</v>
      </c>
      <c r="C101" s="9" t="s">
        <v>147</v>
      </c>
      <c r="D101" s="8" t="s">
        <v>21</v>
      </c>
      <c r="E101" s="9">
        <v>8</v>
      </c>
      <c r="F101" s="9">
        <v>0</v>
      </c>
    </row>
    <row r="102" spans="1:6" x14ac:dyDescent="0.35">
      <c r="A102" s="7" t="s">
        <v>140</v>
      </c>
      <c r="B102" s="8" t="s">
        <v>9</v>
      </c>
      <c r="C102" s="9" t="s">
        <v>149</v>
      </c>
      <c r="D102" s="8" t="s">
        <v>25</v>
      </c>
      <c r="E102" s="9">
        <v>182</v>
      </c>
      <c r="F102" s="9">
        <v>0</v>
      </c>
    </row>
    <row r="103" spans="1:6" x14ac:dyDescent="0.35">
      <c r="A103" s="7" t="s">
        <v>140</v>
      </c>
      <c r="B103" s="8" t="s">
        <v>9</v>
      </c>
      <c r="C103" s="9" t="s">
        <v>150</v>
      </c>
      <c r="D103" s="8" t="s">
        <v>27</v>
      </c>
      <c r="E103" s="9">
        <v>115</v>
      </c>
      <c r="F103" s="9">
        <v>0</v>
      </c>
    </row>
    <row r="104" spans="1:6" x14ac:dyDescent="0.35">
      <c r="A104" s="7" t="s">
        <v>140</v>
      </c>
      <c r="B104" s="8" t="s">
        <v>9</v>
      </c>
      <c r="C104" s="9" t="s">
        <v>151</v>
      </c>
      <c r="D104" s="8" t="s">
        <v>29</v>
      </c>
      <c r="E104" s="9">
        <v>274</v>
      </c>
      <c r="F104" s="9">
        <v>0</v>
      </c>
    </row>
    <row r="105" spans="1:6" x14ac:dyDescent="0.35">
      <c r="A105" s="7" t="s">
        <v>140</v>
      </c>
      <c r="B105" s="8" t="s">
        <v>9</v>
      </c>
      <c r="C105" s="9" t="s">
        <v>152</v>
      </c>
      <c r="D105" s="8" t="s">
        <v>31</v>
      </c>
      <c r="E105" s="9">
        <v>121</v>
      </c>
      <c r="F105" s="9">
        <v>0</v>
      </c>
    </row>
    <row r="106" spans="1:6" x14ac:dyDescent="0.35">
      <c r="A106" s="7" t="s">
        <v>140</v>
      </c>
      <c r="B106" s="8" t="s">
        <v>9</v>
      </c>
      <c r="C106" s="9" t="s">
        <v>153</v>
      </c>
      <c r="D106" s="8" t="s">
        <v>33</v>
      </c>
      <c r="E106" s="9">
        <v>83</v>
      </c>
      <c r="F106" s="9">
        <v>0</v>
      </c>
    </row>
    <row r="107" spans="1:6" x14ac:dyDescent="0.35">
      <c r="A107" s="7" t="s">
        <v>140</v>
      </c>
      <c r="B107" s="8" t="s">
        <v>9</v>
      </c>
      <c r="C107" s="9" t="s">
        <v>154</v>
      </c>
      <c r="D107" s="8" t="s">
        <v>35</v>
      </c>
      <c r="E107" s="9">
        <v>383</v>
      </c>
      <c r="F107" s="9">
        <v>0</v>
      </c>
    </row>
    <row r="108" spans="1:6" x14ac:dyDescent="0.35">
      <c r="A108" s="7" t="s">
        <v>140</v>
      </c>
      <c r="B108" s="8" t="s">
        <v>9</v>
      </c>
      <c r="C108" s="9" t="s">
        <v>155</v>
      </c>
      <c r="D108" s="8" t="s">
        <v>37</v>
      </c>
      <c r="E108" s="9">
        <v>40</v>
      </c>
      <c r="F108" s="9">
        <v>0</v>
      </c>
    </row>
    <row r="109" spans="1:6" x14ac:dyDescent="0.35">
      <c r="A109" s="7" t="s">
        <v>140</v>
      </c>
      <c r="B109" s="8" t="s">
        <v>9</v>
      </c>
      <c r="C109" s="9" t="s">
        <v>156</v>
      </c>
      <c r="D109" s="8" t="s">
        <v>39</v>
      </c>
      <c r="E109" s="9">
        <v>178</v>
      </c>
      <c r="F109" s="9">
        <v>0</v>
      </c>
    </row>
    <row r="110" spans="1:6" x14ac:dyDescent="0.35">
      <c r="A110" s="7" t="s">
        <v>140</v>
      </c>
      <c r="B110" s="8" t="s">
        <v>9</v>
      </c>
      <c r="C110" s="9" t="s">
        <v>157</v>
      </c>
      <c r="D110" s="8" t="s">
        <v>41</v>
      </c>
      <c r="E110" s="9">
        <v>38</v>
      </c>
      <c r="F110" s="9">
        <v>0</v>
      </c>
    </row>
    <row r="111" spans="1:6" x14ac:dyDescent="0.35">
      <c r="A111" s="7" t="s">
        <v>140</v>
      </c>
      <c r="B111" s="8" t="s">
        <v>9</v>
      </c>
      <c r="C111" s="9" t="s">
        <v>158</v>
      </c>
      <c r="D111" s="8" t="s">
        <v>43</v>
      </c>
      <c r="E111" s="9">
        <v>86</v>
      </c>
      <c r="F111" s="9">
        <v>0</v>
      </c>
    </row>
    <row r="112" spans="1:6" x14ac:dyDescent="0.35">
      <c r="A112" s="7" t="s">
        <v>140</v>
      </c>
      <c r="B112" s="8" t="s">
        <v>9</v>
      </c>
      <c r="C112" s="9" t="s">
        <v>159</v>
      </c>
      <c r="D112" s="8" t="s">
        <v>45</v>
      </c>
      <c r="E112" s="9">
        <v>272</v>
      </c>
      <c r="F112" s="9">
        <v>19</v>
      </c>
    </row>
    <row r="113" spans="1:6" x14ac:dyDescent="0.35">
      <c r="A113" s="7" t="s">
        <v>140</v>
      </c>
      <c r="B113" s="8" t="s">
        <v>9</v>
      </c>
      <c r="C113" s="9" t="s">
        <v>160</v>
      </c>
      <c r="D113" s="8" t="s">
        <v>47</v>
      </c>
      <c r="E113" s="9">
        <v>105</v>
      </c>
      <c r="F113" s="9">
        <v>17</v>
      </c>
    </row>
    <row r="114" spans="1:6" x14ac:dyDescent="0.35">
      <c r="A114" s="7" t="s">
        <v>140</v>
      </c>
      <c r="B114" s="8" t="s">
        <v>9</v>
      </c>
      <c r="C114" s="9" t="s">
        <v>161</v>
      </c>
      <c r="D114" s="8" t="s">
        <v>49</v>
      </c>
      <c r="E114" s="9">
        <v>66</v>
      </c>
      <c r="F114" s="9">
        <v>121</v>
      </c>
    </row>
    <row r="115" spans="1:6" x14ac:dyDescent="0.35">
      <c r="A115" s="7" t="s">
        <v>140</v>
      </c>
      <c r="B115" s="8" t="s">
        <v>9</v>
      </c>
      <c r="C115" s="9" t="s">
        <v>162</v>
      </c>
      <c r="D115" s="8" t="s">
        <v>51</v>
      </c>
      <c r="E115" s="9">
        <v>107</v>
      </c>
      <c r="F115" s="9">
        <v>65</v>
      </c>
    </row>
    <row r="116" spans="1:6" x14ac:dyDescent="0.35">
      <c r="A116" s="7" t="s">
        <v>140</v>
      </c>
      <c r="B116" s="8" t="s">
        <v>9</v>
      </c>
      <c r="C116" s="9" t="s">
        <v>163</v>
      </c>
      <c r="D116" s="8" t="s">
        <v>53</v>
      </c>
      <c r="E116" s="9">
        <v>109</v>
      </c>
      <c r="F116" s="9">
        <v>1</v>
      </c>
    </row>
    <row r="117" spans="1:6" x14ac:dyDescent="0.35">
      <c r="A117" s="7" t="s">
        <v>140</v>
      </c>
      <c r="B117" s="8" t="s">
        <v>9</v>
      </c>
      <c r="C117" s="9" t="s">
        <v>164</v>
      </c>
      <c r="D117" s="8" t="s">
        <v>55</v>
      </c>
      <c r="E117" s="9">
        <v>33</v>
      </c>
      <c r="F117" s="9">
        <v>0</v>
      </c>
    </row>
    <row r="118" spans="1:6" x14ac:dyDescent="0.35">
      <c r="A118" s="7" t="s">
        <v>140</v>
      </c>
      <c r="B118" s="8" t="s">
        <v>9</v>
      </c>
      <c r="C118" s="9" t="s">
        <v>165</v>
      </c>
      <c r="D118" s="8" t="s">
        <v>57</v>
      </c>
      <c r="E118" s="9">
        <v>65</v>
      </c>
      <c r="F118" s="9">
        <v>14</v>
      </c>
    </row>
    <row r="119" spans="1:6" x14ac:dyDescent="0.35">
      <c r="A119" s="7" t="s">
        <v>140</v>
      </c>
      <c r="B119" s="8" t="s">
        <v>9</v>
      </c>
      <c r="C119" s="9" t="s">
        <v>166</v>
      </c>
      <c r="D119" s="8" t="s">
        <v>59</v>
      </c>
      <c r="E119" s="9">
        <v>0</v>
      </c>
      <c r="F119" s="9">
        <v>0</v>
      </c>
    </row>
    <row r="120" spans="1:6" x14ac:dyDescent="0.35">
      <c r="A120" s="7" t="s">
        <v>140</v>
      </c>
      <c r="B120" s="8" t="s">
        <v>9</v>
      </c>
      <c r="C120" s="9" t="s">
        <v>167</v>
      </c>
      <c r="D120" s="8" t="s">
        <v>61</v>
      </c>
      <c r="E120" s="9">
        <v>108</v>
      </c>
      <c r="F120" s="9">
        <v>0</v>
      </c>
    </row>
    <row r="121" spans="1:6" x14ac:dyDescent="0.35">
      <c r="A121" s="7" t="s">
        <v>140</v>
      </c>
      <c r="B121" s="8" t="s">
        <v>9</v>
      </c>
      <c r="C121" s="9" t="s">
        <v>168</v>
      </c>
      <c r="D121" s="8" t="s">
        <v>63</v>
      </c>
      <c r="E121" s="11">
        <v>1241</v>
      </c>
      <c r="F121" s="9">
        <v>0</v>
      </c>
    </row>
    <row r="122" spans="1:6" x14ac:dyDescent="0.35">
      <c r="A122" s="7" t="s">
        <v>140</v>
      </c>
      <c r="B122" s="8" t="s">
        <v>9</v>
      </c>
      <c r="C122" s="9" t="s">
        <v>169</v>
      </c>
      <c r="D122" s="8" t="s">
        <v>65</v>
      </c>
      <c r="E122" s="11">
        <v>1214</v>
      </c>
      <c r="F122" s="9">
        <v>0</v>
      </c>
    </row>
    <row r="123" spans="1:6" x14ac:dyDescent="0.35">
      <c r="A123" s="7" t="s">
        <v>140</v>
      </c>
      <c r="B123" s="8" t="s">
        <v>9</v>
      </c>
      <c r="C123" s="9" t="s">
        <v>170</v>
      </c>
      <c r="D123" s="8" t="s">
        <v>67</v>
      </c>
      <c r="E123" s="9">
        <v>740</v>
      </c>
      <c r="F123" s="9">
        <v>364</v>
      </c>
    </row>
    <row r="124" spans="1:6" x14ac:dyDescent="0.35">
      <c r="A124" s="7" t="s">
        <v>140</v>
      </c>
      <c r="B124" s="8" t="s">
        <v>9</v>
      </c>
      <c r="C124" s="9" t="s">
        <v>171</v>
      </c>
      <c r="D124" s="8" t="s">
        <v>69</v>
      </c>
      <c r="E124" s="11">
        <v>1147</v>
      </c>
      <c r="F124" s="9">
        <v>624</v>
      </c>
    </row>
    <row r="125" spans="1:6" x14ac:dyDescent="0.35">
      <c r="A125" s="7" t="s">
        <v>140</v>
      </c>
      <c r="B125" s="8" t="s">
        <v>9</v>
      </c>
      <c r="C125" s="9" t="s">
        <v>172</v>
      </c>
      <c r="D125" s="8" t="s">
        <v>71</v>
      </c>
      <c r="E125" s="9">
        <v>623</v>
      </c>
      <c r="F125" s="9">
        <v>65</v>
      </c>
    </row>
    <row r="126" spans="1:6" x14ac:dyDescent="0.35">
      <c r="A126" s="7" t="s">
        <v>140</v>
      </c>
      <c r="B126" s="8" t="s">
        <v>9</v>
      </c>
      <c r="C126" s="9" t="s">
        <v>173</v>
      </c>
      <c r="D126" s="8" t="s">
        <v>73</v>
      </c>
      <c r="E126" s="9">
        <v>149</v>
      </c>
      <c r="F126" s="9">
        <v>0</v>
      </c>
    </row>
    <row r="127" spans="1:6" x14ac:dyDescent="0.35">
      <c r="A127" s="7" t="s">
        <v>140</v>
      </c>
      <c r="B127" s="8" t="s">
        <v>9</v>
      </c>
      <c r="C127" s="9" t="s">
        <v>174</v>
      </c>
      <c r="D127" s="8" t="s">
        <v>75</v>
      </c>
      <c r="E127" s="9">
        <v>383</v>
      </c>
      <c r="F127" s="9">
        <v>0</v>
      </c>
    </row>
    <row r="128" spans="1:6" x14ac:dyDescent="0.35">
      <c r="A128" s="7" t="s">
        <v>140</v>
      </c>
      <c r="B128" s="8" t="s">
        <v>9</v>
      </c>
      <c r="C128" s="9" t="s">
        <v>175</v>
      </c>
      <c r="D128" s="8" t="s">
        <v>77</v>
      </c>
      <c r="E128" s="9">
        <v>170</v>
      </c>
      <c r="F128" s="9">
        <v>0</v>
      </c>
    </row>
    <row r="129" spans="1:8" x14ac:dyDescent="0.35">
      <c r="A129" s="7" t="s">
        <v>140</v>
      </c>
      <c r="B129" s="8" t="s">
        <v>9</v>
      </c>
      <c r="C129" s="9" t="s">
        <v>176</v>
      </c>
      <c r="D129" s="8" t="s">
        <v>79</v>
      </c>
      <c r="E129" s="9">
        <v>416</v>
      </c>
      <c r="F129" s="9">
        <v>0</v>
      </c>
    </row>
    <row r="130" spans="1:8" x14ac:dyDescent="0.35">
      <c r="A130" s="7" t="s">
        <v>140</v>
      </c>
      <c r="B130" s="8" t="s">
        <v>9</v>
      </c>
      <c r="C130" s="9" t="s">
        <v>177</v>
      </c>
      <c r="D130" s="8" t="s">
        <v>81</v>
      </c>
      <c r="E130" s="9">
        <v>913</v>
      </c>
      <c r="F130" s="9">
        <v>84</v>
      </c>
    </row>
    <row r="131" spans="1:8" x14ac:dyDescent="0.35">
      <c r="A131" s="7" t="s">
        <v>140</v>
      </c>
      <c r="B131" s="8" t="s">
        <v>9</v>
      </c>
      <c r="C131" s="9" t="s">
        <v>178</v>
      </c>
      <c r="D131" s="8" t="s">
        <v>83</v>
      </c>
      <c r="E131" s="9">
        <v>323</v>
      </c>
      <c r="F131" s="9">
        <v>498</v>
      </c>
    </row>
    <row r="132" spans="1:8" x14ac:dyDescent="0.35">
      <c r="A132" s="7" t="s">
        <v>140</v>
      </c>
      <c r="B132" s="8" t="s">
        <v>9</v>
      </c>
      <c r="C132" s="9" t="s">
        <v>179</v>
      </c>
      <c r="D132" s="8" t="s">
        <v>85</v>
      </c>
      <c r="E132" s="9">
        <v>49</v>
      </c>
      <c r="F132" s="9">
        <v>0</v>
      </c>
    </row>
    <row r="133" spans="1:8" x14ac:dyDescent="0.35">
      <c r="A133" s="7" t="s">
        <v>140</v>
      </c>
      <c r="B133" s="8" t="s">
        <v>9</v>
      </c>
      <c r="C133" s="9" t="s">
        <v>180</v>
      </c>
      <c r="D133" s="8" t="s">
        <v>87</v>
      </c>
      <c r="E133" s="11">
        <v>5027</v>
      </c>
      <c r="F133" s="9">
        <v>0</v>
      </c>
    </row>
    <row r="134" spans="1:8" x14ac:dyDescent="0.35">
      <c r="E134">
        <f>SUM(E96:E133)</f>
        <v>16400</v>
      </c>
      <c r="F134">
        <f>SUM(F96:F133)</f>
        <v>2187</v>
      </c>
      <c r="G134" s="12">
        <f>SUM(E134:F134)</f>
        <v>18587</v>
      </c>
      <c r="H134" s="14">
        <f>SUM(G134/G65*100)</f>
        <v>6.6403961301570513</v>
      </c>
    </row>
  </sheetData>
  <pageMargins left="0.7" right="0.7" top="0.75" bottom="0.75" header="0.3" footer="0.3"/>
  <pageSetup paperSize="8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CF55B-45ED-4C52-B33F-0BF7ECCDD54E}">
  <sheetPr>
    <pageSetUpPr fitToPage="1"/>
  </sheetPr>
  <dimension ref="A2:G135"/>
  <sheetViews>
    <sheetView topLeftCell="A58" workbookViewId="0">
      <selection activeCell="A2" sqref="A2:G64"/>
    </sheetView>
  </sheetViews>
  <sheetFormatPr defaultColWidth="8.81640625" defaultRowHeight="14.5" x14ac:dyDescent="0.35"/>
  <cols>
    <col min="4" max="4" width="48.81640625" customWidth="1"/>
  </cols>
  <sheetData>
    <row r="2" spans="1:7" ht="43.5" x14ac:dyDescent="0.35">
      <c r="A2" s="24" t="s">
        <v>0</v>
      </c>
      <c r="B2" s="33">
        <v>46012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9</v>
      </c>
      <c r="C4" s="9" t="s">
        <v>141</v>
      </c>
      <c r="D4" s="10" t="s">
        <v>11</v>
      </c>
      <c r="E4" s="9">
        <v>273</v>
      </c>
      <c r="F4" s="9">
        <v>0</v>
      </c>
    </row>
    <row r="5" spans="1:7" x14ac:dyDescent="0.35">
      <c r="A5" s="7" t="s">
        <v>140</v>
      </c>
      <c r="B5" s="8" t="s">
        <v>9</v>
      </c>
      <c r="C5" s="9" t="s">
        <v>142</v>
      </c>
      <c r="D5" s="8" t="s">
        <v>13</v>
      </c>
      <c r="E5" s="9">
        <v>237</v>
      </c>
      <c r="F5" s="9">
        <v>87</v>
      </c>
    </row>
    <row r="6" spans="1:7" x14ac:dyDescent="0.35">
      <c r="A6" s="7" t="s">
        <v>140</v>
      </c>
      <c r="B6" s="8" t="s">
        <v>9</v>
      </c>
      <c r="C6" s="9" t="s">
        <v>143</v>
      </c>
      <c r="D6" s="8" t="s">
        <v>144</v>
      </c>
      <c r="E6" s="9">
        <v>856</v>
      </c>
      <c r="F6" s="9">
        <v>227</v>
      </c>
    </row>
    <row r="7" spans="1:7" x14ac:dyDescent="0.35">
      <c r="A7" s="7" t="s">
        <v>140</v>
      </c>
      <c r="B7" s="8" t="s">
        <v>9</v>
      </c>
      <c r="C7" s="9" t="s">
        <v>145</v>
      </c>
      <c r="D7" s="8" t="s">
        <v>17</v>
      </c>
      <c r="E7" s="9">
        <v>73</v>
      </c>
      <c r="F7" s="9">
        <v>0</v>
      </c>
    </row>
    <row r="8" spans="1:7" x14ac:dyDescent="0.35">
      <c r="A8" s="7" t="s">
        <v>140</v>
      </c>
      <c r="B8" s="8" t="s">
        <v>9</v>
      </c>
      <c r="C8" s="9" t="s">
        <v>146</v>
      </c>
      <c r="D8" s="8" t="s">
        <v>19</v>
      </c>
      <c r="E8" s="9">
        <v>79</v>
      </c>
      <c r="F8" s="9">
        <v>0</v>
      </c>
    </row>
    <row r="9" spans="1:7" x14ac:dyDescent="0.35">
      <c r="A9" s="7" t="s">
        <v>140</v>
      </c>
      <c r="B9" s="8" t="s">
        <v>9</v>
      </c>
      <c r="C9" s="9" t="s">
        <v>149</v>
      </c>
      <c r="D9" s="8" t="s">
        <v>25</v>
      </c>
      <c r="E9" s="9">
        <v>176</v>
      </c>
      <c r="F9" s="9">
        <v>0</v>
      </c>
    </row>
    <row r="10" spans="1:7" x14ac:dyDescent="0.35">
      <c r="A10" s="7" t="s">
        <v>140</v>
      </c>
      <c r="B10" s="8" t="s">
        <v>9</v>
      </c>
      <c r="C10" s="9" t="s">
        <v>150</v>
      </c>
      <c r="D10" s="8" t="s">
        <v>27</v>
      </c>
      <c r="E10" s="9">
        <v>61</v>
      </c>
      <c r="F10" s="9">
        <v>0</v>
      </c>
    </row>
    <row r="11" spans="1:7" x14ac:dyDescent="0.35">
      <c r="A11" s="7" t="s">
        <v>140</v>
      </c>
      <c r="B11" s="8" t="s">
        <v>9</v>
      </c>
      <c r="C11" s="9" t="s">
        <v>151</v>
      </c>
      <c r="D11" s="8" t="s">
        <v>29</v>
      </c>
      <c r="E11" s="9">
        <v>240</v>
      </c>
      <c r="F11" s="9">
        <v>0</v>
      </c>
    </row>
    <row r="12" spans="1:7" x14ac:dyDescent="0.35">
      <c r="A12" s="7" t="s">
        <v>140</v>
      </c>
      <c r="B12" s="8" t="s">
        <v>9</v>
      </c>
      <c r="C12" s="9" t="s">
        <v>152</v>
      </c>
      <c r="D12" s="8" t="s">
        <v>31</v>
      </c>
      <c r="E12" s="9">
        <v>71</v>
      </c>
      <c r="F12" s="9">
        <v>0</v>
      </c>
    </row>
    <row r="13" spans="1:7" x14ac:dyDescent="0.35">
      <c r="A13" s="7" t="s">
        <v>140</v>
      </c>
      <c r="B13" s="8" t="s">
        <v>9</v>
      </c>
      <c r="C13" s="9" t="s">
        <v>153</v>
      </c>
      <c r="D13" s="8" t="s">
        <v>33</v>
      </c>
      <c r="E13" s="9">
        <v>42</v>
      </c>
      <c r="F13" s="9">
        <v>0</v>
      </c>
    </row>
    <row r="14" spans="1:7" x14ac:dyDescent="0.35">
      <c r="A14" s="7" t="s">
        <v>140</v>
      </c>
      <c r="B14" s="8" t="s">
        <v>9</v>
      </c>
      <c r="C14" s="9" t="s">
        <v>154</v>
      </c>
      <c r="D14" s="8" t="s">
        <v>35</v>
      </c>
      <c r="E14" s="9">
        <v>329</v>
      </c>
      <c r="F14" s="9">
        <v>0</v>
      </c>
    </row>
    <row r="15" spans="1:7" x14ac:dyDescent="0.35">
      <c r="A15" s="7" t="s">
        <v>140</v>
      </c>
      <c r="B15" s="8" t="s">
        <v>9</v>
      </c>
      <c r="C15" s="9" t="s">
        <v>155</v>
      </c>
      <c r="D15" s="8" t="s">
        <v>37</v>
      </c>
      <c r="E15" s="9">
        <v>27</v>
      </c>
      <c r="F15" s="9">
        <v>0</v>
      </c>
    </row>
    <row r="16" spans="1:7" x14ac:dyDescent="0.35">
      <c r="A16" s="7" t="s">
        <v>140</v>
      </c>
      <c r="B16" s="8" t="s">
        <v>9</v>
      </c>
      <c r="C16" s="9" t="s">
        <v>156</v>
      </c>
      <c r="D16" s="8" t="s">
        <v>39</v>
      </c>
      <c r="E16" s="9">
        <v>129</v>
      </c>
      <c r="F16" s="9">
        <v>0</v>
      </c>
    </row>
    <row r="17" spans="1:6" x14ac:dyDescent="0.35">
      <c r="A17" s="7" t="s">
        <v>140</v>
      </c>
      <c r="B17" s="8" t="s">
        <v>9</v>
      </c>
      <c r="C17" s="9" t="s">
        <v>157</v>
      </c>
      <c r="D17" s="8" t="s">
        <v>41</v>
      </c>
      <c r="E17" s="9">
        <v>32</v>
      </c>
      <c r="F17" s="9">
        <v>0</v>
      </c>
    </row>
    <row r="18" spans="1:6" x14ac:dyDescent="0.35">
      <c r="A18" s="7" t="s">
        <v>140</v>
      </c>
      <c r="B18" s="8" t="s">
        <v>9</v>
      </c>
      <c r="C18" s="9" t="s">
        <v>158</v>
      </c>
      <c r="D18" s="8" t="s">
        <v>43</v>
      </c>
      <c r="E18" s="9">
        <v>96</v>
      </c>
      <c r="F18" s="9">
        <v>0</v>
      </c>
    </row>
    <row r="19" spans="1:6" x14ac:dyDescent="0.35">
      <c r="A19" s="7" t="s">
        <v>140</v>
      </c>
      <c r="B19" s="8" t="s">
        <v>9</v>
      </c>
      <c r="C19" s="9" t="s">
        <v>159</v>
      </c>
      <c r="D19" s="8" t="s">
        <v>45</v>
      </c>
      <c r="E19" s="9">
        <v>233</v>
      </c>
      <c r="F19" s="9">
        <v>25</v>
      </c>
    </row>
    <row r="20" spans="1:6" x14ac:dyDescent="0.35">
      <c r="A20" s="7" t="s">
        <v>140</v>
      </c>
      <c r="B20" s="8" t="s">
        <v>9</v>
      </c>
      <c r="C20" s="9" t="s">
        <v>160</v>
      </c>
      <c r="D20" s="8" t="s">
        <v>47</v>
      </c>
      <c r="E20" s="9">
        <v>176</v>
      </c>
      <c r="F20" s="9">
        <v>10</v>
      </c>
    </row>
    <row r="21" spans="1:6" x14ac:dyDescent="0.35">
      <c r="A21" s="7" t="s">
        <v>140</v>
      </c>
      <c r="B21" s="8" t="s">
        <v>9</v>
      </c>
      <c r="C21" s="9" t="s">
        <v>161</v>
      </c>
      <c r="D21" s="8" t="s">
        <v>49</v>
      </c>
      <c r="E21" s="9">
        <v>49</v>
      </c>
      <c r="F21" s="9">
        <v>0</v>
      </c>
    </row>
    <row r="22" spans="1:6" x14ac:dyDescent="0.35">
      <c r="A22" s="7" t="s">
        <v>140</v>
      </c>
      <c r="B22" s="8" t="s">
        <v>9</v>
      </c>
      <c r="C22" s="9" t="s">
        <v>162</v>
      </c>
      <c r="D22" s="8" t="s">
        <v>51</v>
      </c>
      <c r="E22" s="9">
        <v>75</v>
      </c>
      <c r="F22" s="9">
        <v>11</v>
      </c>
    </row>
    <row r="23" spans="1:6" x14ac:dyDescent="0.35">
      <c r="A23" s="7" t="s">
        <v>140</v>
      </c>
      <c r="B23" s="8" t="s">
        <v>9</v>
      </c>
      <c r="C23" s="9" t="s">
        <v>163</v>
      </c>
      <c r="D23" s="8" t="s">
        <v>53</v>
      </c>
      <c r="E23" s="9">
        <v>74</v>
      </c>
      <c r="F23" s="9">
        <v>2</v>
      </c>
    </row>
    <row r="24" spans="1:6" x14ac:dyDescent="0.35">
      <c r="A24" s="7" t="s">
        <v>140</v>
      </c>
      <c r="B24" s="8" t="s">
        <v>9</v>
      </c>
      <c r="C24" s="9" t="s">
        <v>164</v>
      </c>
      <c r="D24" s="8" t="s">
        <v>55</v>
      </c>
      <c r="E24" s="9">
        <v>28</v>
      </c>
      <c r="F24" s="9">
        <v>0</v>
      </c>
    </row>
    <row r="25" spans="1:6" x14ac:dyDescent="0.35">
      <c r="A25" s="7" t="s">
        <v>140</v>
      </c>
      <c r="B25" s="8" t="s">
        <v>9</v>
      </c>
      <c r="C25" s="9" t="s">
        <v>165</v>
      </c>
      <c r="D25" s="8" t="s">
        <v>57</v>
      </c>
      <c r="E25" s="9">
        <v>42</v>
      </c>
      <c r="F25" s="9">
        <v>0</v>
      </c>
    </row>
    <row r="26" spans="1:6" x14ac:dyDescent="0.35">
      <c r="A26" s="7" t="s">
        <v>140</v>
      </c>
      <c r="B26" s="8" t="s">
        <v>9</v>
      </c>
      <c r="C26" s="9" t="s">
        <v>166</v>
      </c>
      <c r="D26" s="8" t="s">
        <v>59</v>
      </c>
      <c r="E26" s="9">
        <v>0</v>
      </c>
      <c r="F26" s="9">
        <v>0</v>
      </c>
    </row>
    <row r="27" spans="1:6" x14ac:dyDescent="0.35">
      <c r="A27" s="7" t="s">
        <v>140</v>
      </c>
      <c r="B27" s="8" t="s">
        <v>9</v>
      </c>
      <c r="C27" s="9" t="s">
        <v>167</v>
      </c>
      <c r="D27" s="8" t="s">
        <v>61</v>
      </c>
      <c r="E27" s="9">
        <v>71</v>
      </c>
      <c r="F27" s="9">
        <v>0</v>
      </c>
    </row>
    <row r="28" spans="1:6" x14ac:dyDescent="0.35">
      <c r="A28" s="7" t="s">
        <v>140</v>
      </c>
      <c r="B28" s="8" t="s">
        <v>9</v>
      </c>
      <c r="C28" s="9" t="s">
        <v>168</v>
      </c>
      <c r="D28" s="8" t="s">
        <v>63</v>
      </c>
      <c r="E28" s="11">
        <v>1180</v>
      </c>
      <c r="F28" s="9">
        <v>0</v>
      </c>
    </row>
    <row r="29" spans="1:6" x14ac:dyDescent="0.35">
      <c r="A29" s="7" t="s">
        <v>140</v>
      </c>
      <c r="B29" s="8" t="s">
        <v>9</v>
      </c>
      <c r="C29" s="9" t="s">
        <v>169</v>
      </c>
      <c r="D29" s="8" t="s">
        <v>65</v>
      </c>
      <c r="E29" s="9">
        <v>415</v>
      </c>
      <c r="F29" s="9">
        <v>0</v>
      </c>
    </row>
    <row r="30" spans="1:6" x14ac:dyDescent="0.35">
      <c r="A30" s="7" t="s">
        <v>140</v>
      </c>
      <c r="B30" s="8" t="s">
        <v>9</v>
      </c>
      <c r="C30" s="9" t="s">
        <v>170</v>
      </c>
      <c r="D30" s="8" t="s">
        <v>67</v>
      </c>
      <c r="E30" s="9">
        <v>678</v>
      </c>
      <c r="F30" s="9">
        <v>215</v>
      </c>
    </row>
    <row r="31" spans="1:6" x14ac:dyDescent="0.35">
      <c r="A31" s="7" t="s">
        <v>140</v>
      </c>
      <c r="B31" s="8" t="s">
        <v>9</v>
      </c>
      <c r="C31" s="9" t="s">
        <v>171</v>
      </c>
      <c r="D31" s="8" t="s">
        <v>69</v>
      </c>
      <c r="E31" s="11">
        <v>1263</v>
      </c>
      <c r="F31" s="9">
        <v>714</v>
      </c>
    </row>
    <row r="32" spans="1:6" x14ac:dyDescent="0.35">
      <c r="A32" s="7" t="s">
        <v>140</v>
      </c>
      <c r="B32" s="8" t="s">
        <v>9</v>
      </c>
      <c r="C32" s="9" t="s">
        <v>172</v>
      </c>
      <c r="D32" s="8" t="s">
        <v>71</v>
      </c>
      <c r="E32" s="9">
        <v>474</v>
      </c>
      <c r="F32" s="9">
        <v>13</v>
      </c>
    </row>
    <row r="33" spans="1:6" x14ac:dyDescent="0.35">
      <c r="A33" s="7" t="s">
        <v>140</v>
      </c>
      <c r="B33" s="8" t="s">
        <v>9</v>
      </c>
      <c r="C33" s="9" t="s">
        <v>173</v>
      </c>
      <c r="D33" s="8" t="s">
        <v>73</v>
      </c>
      <c r="E33" s="9">
        <v>76</v>
      </c>
      <c r="F33" s="9">
        <v>0</v>
      </c>
    </row>
    <row r="34" spans="1:6" x14ac:dyDescent="0.35">
      <c r="A34" s="7" t="s">
        <v>140</v>
      </c>
      <c r="B34" s="8" t="s">
        <v>9</v>
      </c>
      <c r="C34" s="9" t="s">
        <v>174</v>
      </c>
      <c r="D34" s="8" t="s">
        <v>75</v>
      </c>
      <c r="E34" s="9">
        <v>119</v>
      </c>
      <c r="F34" s="9">
        <v>0</v>
      </c>
    </row>
    <row r="35" spans="1:6" x14ac:dyDescent="0.35">
      <c r="A35" s="7" t="s">
        <v>140</v>
      </c>
      <c r="B35" s="8" t="s">
        <v>9</v>
      </c>
      <c r="C35" s="9" t="s">
        <v>175</v>
      </c>
      <c r="D35" s="8" t="s">
        <v>77</v>
      </c>
      <c r="E35" s="9">
        <v>150</v>
      </c>
      <c r="F35" s="9">
        <v>0</v>
      </c>
    </row>
    <row r="36" spans="1:6" x14ac:dyDescent="0.35">
      <c r="A36" s="7" t="s">
        <v>140</v>
      </c>
      <c r="B36" s="8" t="s">
        <v>9</v>
      </c>
      <c r="C36" s="9" t="s">
        <v>176</v>
      </c>
      <c r="D36" s="8" t="s">
        <v>79</v>
      </c>
      <c r="E36" s="9">
        <v>207</v>
      </c>
      <c r="F36" s="9">
        <v>0</v>
      </c>
    </row>
    <row r="37" spans="1:6" x14ac:dyDescent="0.35">
      <c r="A37" s="7" t="s">
        <v>140</v>
      </c>
      <c r="B37" s="8" t="s">
        <v>9</v>
      </c>
      <c r="C37" s="9" t="s">
        <v>177</v>
      </c>
      <c r="D37" s="8" t="s">
        <v>81</v>
      </c>
      <c r="E37" s="9">
        <v>776</v>
      </c>
      <c r="F37" s="9">
        <v>58</v>
      </c>
    </row>
    <row r="38" spans="1:6" x14ac:dyDescent="0.35">
      <c r="A38" s="7" t="s">
        <v>140</v>
      </c>
      <c r="B38" s="8" t="s">
        <v>9</v>
      </c>
      <c r="C38" s="9" t="s">
        <v>178</v>
      </c>
      <c r="D38" s="8" t="s">
        <v>83</v>
      </c>
      <c r="E38" s="9">
        <v>327</v>
      </c>
      <c r="F38" s="9">
        <v>332</v>
      </c>
    </row>
    <row r="39" spans="1:6" x14ac:dyDescent="0.35">
      <c r="A39" s="7" t="s">
        <v>140</v>
      </c>
      <c r="B39" s="8" t="s">
        <v>9</v>
      </c>
      <c r="C39" s="9" t="s">
        <v>179</v>
      </c>
      <c r="D39" s="8" t="s">
        <v>85</v>
      </c>
      <c r="E39" s="9">
        <v>55</v>
      </c>
      <c r="F39" s="9">
        <v>0</v>
      </c>
    </row>
    <row r="40" spans="1:6" x14ac:dyDescent="0.35">
      <c r="A40" s="7" t="s">
        <v>140</v>
      </c>
      <c r="B40" s="8" t="s">
        <v>9</v>
      </c>
      <c r="C40" s="9" t="s">
        <v>180</v>
      </c>
      <c r="D40" s="8" t="s">
        <v>87</v>
      </c>
      <c r="E40" s="11">
        <v>3740</v>
      </c>
      <c r="F40" s="9">
        <v>0</v>
      </c>
    </row>
    <row r="41" spans="1:6" x14ac:dyDescent="0.35">
      <c r="A41" s="7" t="s">
        <v>140</v>
      </c>
      <c r="B41" s="8" t="s">
        <v>9</v>
      </c>
      <c r="C41" s="9" t="s">
        <v>181</v>
      </c>
      <c r="D41" s="8" t="s">
        <v>89</v>
      </c>
      <c r="E41" s="9">
        <v>263</v>
      </c>
      <c r="F41" s="9">
        <v>504</v>
      </c>
    </row>
    <row r="42" spans="1:6" x14ac:dyDescent="0.35">
      <c r="A42" s="7" t="s">
        <v>140</v>
      </c>
      <c r="B42" s="8" t="s">
        <v>9</v>
      </c>
      <c r="C42" s="9" t="s">
        <v>182</v>
      </c>
      <c r="D42" s="8" t="s">
        <v>91</v>
      </c>
      <c r="E42" s="11">
        <v>1890</v>
      </c>
      <c r="F42" s="11">
        <v>2234</v>
      </c>
    </row>
    <row r="43" spans="1:6" x14ac:dyDescent="0.35">
      <c r="A43" s="7" t="s">
        <v>140</v>
      </c>
      <c r="B43" s="8" t="s">
        <v>9</v>
      </c>
      <c r="C43" s="9" t="s">
        <v>183</v>
      </c>
      <c r="D43" s="8" t="s">
        <v>93</v>
      </c>
      <c r="E43" s="11">
        <v>6362</v>
      </c>
      <c r="F43" s="11">
        <v>3732</v>
      </c>
    </row>
    <row r="44" spans="1:6" x14ac:dyDescent="0.35">
      <c r="A44" s="7" t="s">
        <v>140</v>
      </c>
      <c r="B44" s="8" t="s">
        <v>9</v>
      </c>
      <c r="C44" s="9" t="s">
        <v>184</v>
      </c>
      <c r="D44" s="8" t="s">
        <v>95</v>
      </c>
      <c r="E44" s="9">
        <v>104</v>
      </c>
      <c r="F44" s="9">
        <v>163</v>
      </c>
    </row>
    <row r="45" spans="1:6" x14ac:dyDescent="0.35">
      <c r="A45" s="7" t="s">
        <v>140</v>
      </c>
      <c r="B45" s="8" t="s">
        <v>9</v>
      </c>
      <c r="C45" s="9" t="s">
        <v>185</v>
      </c>
      <c r="D45" s="8" t="s">
        <v>97</v>
      </c>
      <c r="E45" s="11">
        <v>11826</v>
      </c>
      <c r="F45" s="11">
        <v>4627</v>
      </c>
    </row>
    <row r="46" spans="1:6" x14ac:dyDescent="0.35">
      <c r="A46" s="7" t="s">
        <v>140</v>
      </c>
      <c r="B46" s="8" t="s">
        <v>9</v>
      </c>
      <c r="C46" s="9" t="s">
        <v>186</v>
      </c>
      <c r="D46" s="8" t="s">
        <v>99</v>
      </c>
      <c r="E46" s="11">
        <v>6011</v>
      </c>
      <c r="F46" s="11">
        <v>8431</v>
      </c>
    </row>
    <row r="47" spans="1:6" x14ac:dyDescent="0.35">
      <c r="A47" s="7" t="s">
        <v>140</v>
      </c>
      <c r="B47" s="8" t="s">
        <v>9</v>
      </c>
      <c r="C47" s="9" t="s">
        <v>187</v>
      </c>
      <c r="D47" s="8" t="s">
        <v>188</v>
      </c>
      <c r="E47" s="11">
        <v>8020</v>
      </c>
      <c r="F47" s="11">
        <v>5422</v>
      </c>
    </row>
    <row r="48" spans="1:6" x14ac:dyDescent="0.35">
      <c r="A48" s="7" t="s">
        <v>140</v>
      </c>
      <c r="B48" s="8" t="s">
        <v>9</v>
      </c>
      <c r="C48" s="9" t="s">
        <v>189</v>
      </c>
      <c r="D48" s="8" t="s">
        <v>103</v>
      </c>
      <c r="E48" s="11">
        <v>11255</v>
      </c>
      <c r="F48" s="11">
        <v>12594</v>
      </c>
    </row>
    <row r="49" spans="1:7" x14ac:dyDescent="0.35">
      <c r="A49" s="7" t="s">
        <v>140</v>
      </c>
      <c r="B49" s="8" t="s">
        <v>9</v>
      </c>
      <c r="C49" s="9" t="s">
        <v>190</v>
      </c>
      <c r="D49" s="8" t="s">
        <v>105</v>
      </c>
      <c r="E49" s="11">
        <v>6398</v>
      </c>
      <c r="F49" s="11">
        <v>2995</v>
      </c>
    </row>
    <row r="50" spans="1:7" x14ac:dyDescent="0.35">
      <c r="A50" s="7" t="s">
        <v>140</v>
      </c>
      <c r="B50" s="8" t="s">
        <v>9</v>
      </c>
      <c r="C50" s="9" t="s">
        <v>191</v>
      </c>
      <c r="D50" s="8" t="s">
        <v>107</v>
      </c>
      <c r="E50" s="11">
        <v>4154</v>
      </c>
      <c r="F50" s="11">
        <v>2604</v>
      </c>
    </row>
    <row r="51" spans="1:7" x14ac:dyDescent="0.35">
      <c r="A51" s="7" t="s">
        <v>140</v>
      </c>
      <c r="B51" s="8" t="s">
        <v>9</v>
      </c>
      <c r="C51" s="9" t="s">
        <v>192</v>
      </c>
      <c r="D51" s="8" t="s">
        <v>109</v>
      </c>
      <c r="E51" s="11">
        <v>4723</v>
      </c>
      <c r="F51" s="11">
        <v>2705</v>
      </c>
    </row>
    <row r="52" spans="1:7" x14ac:dyDescent="0.35">
      <c r="A52" s="7" t="s">
        <v>140</v>
      </c>
      <c r="B52" s="8" t="s">
        <v>9</v>
      </c>
      <c r="C52" s="9" t="s">
        <v>193</v>
      </c>
      <c r="D52" s="8" t="s">
        <v>111</v>
      </c>
      <c r="E52" s="11">
        <v>1877</v>
      </c>
      <c r="F52" s="11">
        <v>1234</v>
      </c>
    </row>
    <row r="53" spans="1:7" x14ac:dyDescent="0.35">
      <c r="A53" s="7" t="s">
        <v>140</v>
      </c>
      <c r="B53" s="8" t="s">
        <v>9</v>
      </c>
      <c r="C53" s="9" t="s">
        <v>195</v>
      </c>
      <c r="D53" s="8" t="s">
        <v>115</v>
      </c>
      <c r="E53" s="11">
        <v>13995</v>
      </c>
      <c r="F53" s="11">
        <v>11001</v>
      </c>
    </row>
    <row r="54" spans="1:7" x14ac:dyDescent="0.35">
      <c r="A54" s="7" t="s">
        <v>140</v>
      </c>
      <c r="B54" s="8" t="s">
        <v>9</v>
      </c>
      <c r="C54" s="9" t="s">
        <v>196</v>
      </c>
      <c r="D54" s="8" t="s">
        <v>117</v>
      </c>
      <c r="E54" s="11">
        <v>7140</v>
      </c>
      <c r="F54" s="11">
        <v>3034</v>
      </c>
    </row>
    <row r="55" spans="1:7" x14ac:dyDescent="0.35">
      <c r="A55" s="7" t="s">
        <v>140</v>
      </c>
      <c r="B55" s="8" t="s">
        <v>9</v>
      </c>
      <c r="C55" s="9" t="s">
        <v>197</v>
      </c>
      <c r="D55" s="8" t="s">
        <v>119</v>
      </c>
      <c r="E55" s="11">
        <v>3976</v>
      </c>
      <c r="F55" s="11">
        <v>3088</v>
      </c>
    </row>
    <row r="56" spans="1:7" x14ac:dyDescent="0.35">
      <c r="A56" s="7" t="s">
        <v>140</v>
      </c>
      <c r="B56" s="8" t="s">
        <v>9</v>
      </c>
      <c r="C56" s="9" t="s">
        <v>198</v>
      </c>
      <c r="D56" s="8" t="s">
        <v>121</v>
      </c>
      <c r="E56" s="11">
        <v>11550</v>
      </c>
      <c r="F56" s="11">
        <v>12880</v>
      </c>
    </row>
    <row r="57" spans="1:7" x14ac:dyDescent="0.35">
      <c r="A57" s="7" t="s">
        <v>140</v>
      </c>
      <c r="B57" s="8" t="s">
        <v>9</v>
      </c>
      <c r="C57" s="9" t="s">
        <v>199</v>
      </c>
      <c r="D57" s="8" t="s">
        <v>123</v>
      </c>
      <c r="E57" s="9">
        <v>399</v>
      </c>
      <c r="F57" s="9">
        <v>92</v>
      </c>
    </row>
    <row r="58" spans="1:7" x14ac:dyDescent="0.35">
      <c r="A58" s="7" t="s">
        <v>140</v>
      </c>
      <c r="B58" s="8" t="s">
        <v>9</v>
      </c>
      <c r="C58" s="9" t="s">
        <v>200</v>
      </c>
      <c r="D58" s="8" t="s">
        <v>125</v>
      </c>
      <c r="E58" s="11">
        <v>7610</v>
      </c>
      <c r="F58" s="11">
        <v>5890</v>
      </c>
    </row>
    <row r="59" spans="1:7" x14ac:dyDescent="0.35">
      <c r="A59" s="7" t="s">
        <v>140</v>
      </c>
      <c r="B59" s="8" t="s">
        <v>9</v>
      </c>
      <c r="C59" s="9" t="s">
        <v>201</v>
      </c>
      <c r="D59" s="8" t="s">
        <v>127</v>
      </c>
      <c r="E59" s="9">
        <v>97</v>
      </c>
      <c r="F59" s="9">
        <v>178</v>
      </c>
    </row>
    <row r="60" spans="1:7" x14ac:dyDescent="0.35">
      <c r="A60" s="7" t="s">
        <v>140</v>
      </c>
      <c r="B60" s="8" t="s">
        <v>9</v>
      </c>
      <c r="C60" s="9" t="s">
        <v>202</v>
      </c>
      <c r="D60" s="8" t="s">
        <v>129</v>
      </c>
      <c r="E60" s="11">
        <v>6452</v>
      </c>
      <c r="F60" s="11">
        <v>3117</v>
      </c>
    </row>
    <row r="61" spans="1:7" x14ac:dyDescent="0.35">
      <c r="A61" s="7" t="s">
        <v>140</v>
      </c>
      <c r="B61" s="8" t="s">
        <v>9</v>
      </c>
      <c r="C61" s="9" t="s">
        <v>204</v>
      </c>
      <c r="D61" s="8" t="s">
        <v>133</v>
      </c>
      <c r="E61" s="11">
        <v>5308</v>
      </c>
      <c r="F61" s="11">
        <v>2193</v>
      </c>
    </row>
    <row r="62" spans="1:7" x14ac:dyDescent="0.35">
      <c r="A62" s="7" t="s">
        <v>140</v>
      </c>
      <c r="B62" s="8" t="s">
        <v>9</v>
      </c>
      <c r="C62" s="9" t="s">
        <v>205</v>
      </c>
      <c r="D62" s="8" t="s">
        <v>207</v>
      </c>
      <c r="E62" s="11">
        <v>13190</v>
      </c>
      <c r="F62" s="11">
        <v>6855</v>
      </c>
    </row>
    <row r="63" spans="1:7" x14ac:dyDescent="0.35">
      <c r="A63" s="7" t="s">
        <v>140</v>
      </c>
      <c r="B63" s="8" t="s">
        <v>9</v>
      </c>
      <c r="C63" s="9" t="s">
        <v>206</v>
      </c>
      <c r="D63" s="8" t="s">
        <v>137</v>
      </c>
      <c r="E63" s="11">
        <v>1211</v>
      </c>
      <c r="F63" s="9">
        <v>354</v>
      </c>
    </row>
    <row r="64" spans="1:7" x14ac:dyDescent="0.35">
      <c r="E64" s="12">
        <f>SUM(E4:E63)</f>
        <v>146740</v>
      </c>
      <c r="F64" s="12">
        <f>SUM(F4:F63)</f>
        <v>97621</v>
      </c>
      <c r="G64" s="12">
        <f>SUM(E64:F64)</f>
        <v>244361</v>
      </c>
    </row>
    <row r="65" spans="1:7" x14ac:dyDescent="0.35">
      <c r="E65" s="12"/>
      <c r="F65" s="12"/>
      <c r="G65" s="12"/>
    </row>
    <row r="66" spans="1:7" x14ac:dyDescent="0.35">
      <c r="E66" s="12"/>
      <c r="F66" s="12"/>
      <c r="G66" s="12"/>
    </row>
    <row r="67" spans="1:7" x14ac:dyDescent="0.35">
      <c r="A67" s="16" t="s">
        <v>138</v>
      </c>
    </row>
    <row r="68" spans="1:7" ht="72.5" x14ac:dyDescent="0.35">
      <c r="A68" s="25" t="s">
        <v>1</v>
      </c>
      <c r="B68" s="12" t="s">
        <v>2</v>
      </c>
      <c r="C68" s="25" t="s">
        <v>3</v>
      </c>
      <c r="D68" s="12" t="s">
        <v>4</v>
      </c>
      <c r="E68" s="26" t="s">
        <v>5</v>
      </c>
      <c r="F68" s="26" t="s">
        <v>6</v>
      </c>
      <c r="G68" s="27" t="s">
        <v>7</v>
      </c>
    </row>
    <row r="69" spans="1:7" x14ac:dyDescent="0.35">
      <c r="A69" s="7" t="s">
        <v>140</v>
      </c>
      <c r="B69" s="8" t="s">
        <v>9</v>
      </c>
      <c r="C69" s="9" t="s">
        <v>181</v>
      </c>
      <c r="D69" s="8" t="s">
        <v>89</v>
      </c>
      <c r="E69" s="9">
        <v>263</v>
      </c>
      <c r="F69" s="9">
        <v>504</v>
      </c>
    </row>
    <row r="70" spans="1:7" x14ac:dyDescent="0.35">
      <c r="A70" s="7" t="s">
        <v>140</v>
      </c>
      <c r="B70" s="8" t="s">
        <v>9</v>
      </c>
      <c r="C70" s="9" t="s">
        <v>182</v>
      </c>
      <c r="D70" s="8" t="s">
        <v>91</v>
      </c>
      <c r="E70" s="11">
        <v>1890</v>
      </c>
      <c r="F70" s="11">
        <v>2234</v>
      </c>
    </row>
    <row r="71" spans="1:7" x14ac:dyDescent="0.35">
      <c r="A71" s="7" t="s">
        <v>140</v>
      </c>
      <c r="B71" s="8" t="s">
        <v>9</v>
      </c>
      <c r="C71" s="9" t="s">
        <v>183</v>
      </c>
      <c r="D71" s="8" t="s">
        <v>93</v>
      </c>
      <c r="E71" s="11">
        <v>6362</v>
      </c>
      <c r="F71" s="11">
        <v>3732</v>
      </c>
    </row>
    <row r="72" spans="1:7" x14ac:dyDescent="0.35">
      <c r="A72" s="7" t="s">
        <v>140</v>
      </c>
      <c r="B72" s="8" t="s">
        <v>9</v>
      </c>
      <c r="C72" s="9" t="s">
        <v>184</v>
      </c>
      <c r="D72" s="8" t="s">
        <v>95</v>
      </c>
      <c r="E72" s="9">
        <v>104</v>
      </c>
      <c r="F72" s="9">
        <v>163</v>
      </c>
    </row>
    <row r="73" spans="1:7" x14ac:dyDescent="0.35">
      <c r="A73" s="7" t="s">
        <v>140</v>
      </c>
      <c r="B73" s="8" t="s">
        <v>9</v>
      </c>
      <c r="C73" s="9" t="s">
        <v>185</v>
      </c>
      <c r="D73" s="8" t="s">
        <v>97</v>
      </c>
      <c r="E73" s="11">
        <v>11826</v>
      </c>
      <c r="F73" s="11">
        <v>4627</v>
      </c>
    </row>
    <row r="74" spans="1:7" x14ac:dyDescent="0.35">
      <c r="A74" s="7" t="s">
        <v>140</v>
      </c>
      <c r="B74" s="8" t="s">
        <v>9</v>
      </c>
      <c r="C74" s="9" t="s">
        <v>186</v>
      </c>
      <c r="D74" s="8" t="s">
        <v>99</v>
      </c>
      <c r="E74" s="11">
        <v>6011</v>
      </c>
      <c r="F74" s="11">
        <v>8431</v>
      </c>
    </row>
    <row r="75" spans="1:7" x14ac:dyDescent="0.35">
      <c r="A75" s="7" t="s">
        <v>140</v>
      </c>
      <c r="B75" s="8" t="s">
        <v>9</v>
      </c>
      <c r="C75" s="9" t="s">
        <v>187</v>
      </c>
      <c r="D75" s="8" t="s">
        <v>188</v>
      </c>
      <c r="E75" s="11">
        <v>8020</v>
      </c>
      <c r="F75" s="11">
        <v>5422</v>
      </c>
    </row>
    <row r="76" spans="1:7" x14ac:dyDescent="0.35">
      <c r="A76" s="7" t="s">
        <v>140</v>
      </c>
      <c r="B76" s="8" t="s">
        <v>9</v>
      </c>
      <c r="C76" s="9" t="s">
        <v>189</v>
      </c>
      <c r="D76" s="8" t="s">
        <v>103</v>
      </c>
      <c r="E76" s="11">
        <v>11255</v>
      </c>
      <c r="F76" s="11">
        <v>12594</v>
      </c>
    </row>
    <row r="77" spans="1:7" x14ac:dyDescent="0.35">
      <c r="A77" s="7" t="s">
        <v>140</v>
      </c>
      <c r="B77" s="8" t="s">
        <v>9</v>
      </c>
      <c r="C77" s="9" t="s">
        <v>190</v>
      </c>
      <c r="D77" s="8" t="s">
        <v>105</v>
      </c>
      <c r="E77" s="11">
        <v>6398</v>
      </c>
      <c r="F77" s="11">
        <v>2995</v>
      </c>
    </row>
    <row r="78" spans="1:7" x14ac:dyDescent="0.35">
      <c r="A78" s="7" t="s">
        <v>140</v>
      </c>
      <c r="B78" s="8" t="s">
        <v>9</v>
      </c>
      <c r="C78" s="9" t="s">
        <v>191</v>
      </c>
      <c r="D78" s="8" t="s">
        <v>107</v>
      </c>
      <c r="E78" s="11">
        <v>4154</v>
      </c>
      <c r="F78" s="11">
        <v>2604</v>
      </c>
    </row>
    <row r="79" spans="1:7" x14ac:dyDescent="0.35">
      <c r="A79" s="7" t="s">
        <v>140</v>
      </c>
      <c r="B79" s="8" t="s">
        <v>9</v>
      </c>
      <c r="C79" s="9" t="s">
        <v>192</v>
      </c>
      <c r="D79" s="8" t="s">
        <v>109</v>
      </c>
      <c r="E79" s="11">
        <v>4723</v>
      </c>
      <c r="F79" s="11">
        <v>2705</v>
      </c>
    </row>
    <row r="80" spans="1:7" x14ac:dyDescent="0.35">
      <c r="A80" s="7" t="s">
        <v>140</v>
      </c>
      <c r="B80" s="8" t="s">
        <v>9</v>
      </c>
      <c r="C80" s="9" t="s">
        <v>193</v>
      </c>
      <c r="D80" s="8" t="s">
        <v>111</v>
      </c>
      <c r="E80" s="11">
        <v>1877</v>
      </c>
      <c r="F80" s="11">
        <v>1234</v>
      </c>
    </row>
    <row r="81" spans="1:7" x14ac:dyDescent="0.35">
      <c r="A81" s="7" t="s">
        <v>140</v>
      </c>
      <c r="B81" s="8" t="s">
        <v>9</v>
      </c>
      <c r="C81" s="9" t="s">
        <v>195</v>
      </c>
      <c r="D81" s="8" t="s">
        <v>115</v>
      </c>
      <c r="E81" s="11">
        <v>13995</v>
      </c>
      <c r="F81" s="11">
        <v>11001</v>
      </c>
    </row>
    <row r="82" spans="1:7" x14ac:dyDescent="0.35">
      <c r="A82" s="7" t="s">
        <v>140</v>
      </c>
      <c r="B82" s="8" t="s">
        <v>9</v>
      </c>
      <c r="C82" s="9" t="s">
        <v>196</v>
      </c>
      <c r="D82" s="8" t="s">
        <v>117</v>
      </c>
      <c r="E82" s="11">
        <v>7140</v>
      </c>
      <c r="F82" s="11">
        <v>3034</v>
      </c>
    </row>
    <row r="83" spans="1:7" x14ac:dyDescent="0.35">
      <c r="A83" s="7" t="s">
        <v>140</v>
      </c>
      <c r="B83" s="8" t="s">
        <v>9</v>
      </c>
      <c r="C83" s="9" t="s">
        <v>197</v>
      </c>
      <c r="D83" s="8" t="s">
        <v>119</v>
      </c>
      <c r="E83" s="11">
        <v>3976</v>
      </c>
      <c r="F83" s="11">
        <v>3088</v>
      </c>
    </row>
    <row r="84" spans="1:7" x14ac:dyDescent="0.35">
      <c r="A84" s="7" t="s">
        <v>140</v>
      </c>
      <c r="B84" s="8" t="s">
        <v>9</v>
      </c>
      <c r="C84" s="9" t="s">
        <v>198</v>
      </c>
      <c r="D84" s="8" t="s">
        <v>121</v>
      </c>
      <c r="E84" s="11">
        <v>11550</v>
      </c>
      <c r="F84" s="11">
        <v>12880</v>
      </c>
    </row>
    <row r="85" spans="1:7" x14ac:dyDescent="0.35">
      <c r="A85" s="7" t="s">
        <v>140</v>
      </c>
      <c r="B85" s="8" t="s">
        <v>9</v>
      </c>
      <c r="C85" s="9" t="s">
        <v>199</v>
      </c>
      <c r="D85" s="8" t="s">
        <v>123</v>
      </c>
      <c r="E85" s="9">
        <v>399</v>
      </c>
      <c r="F85" s="9">
        <v>92</v>
      </c>
    </row>
    <row r="86" spans="1:7" x14ac:dyDescent="0.35">
      <c r="A86" s="7" t="s">
        <v>140</v>
      </c>
      <c r="B86" s="8" t="s">
        <v>9</v>
      </c>
      <c r="C86" s="9" t="s">
        <v>200</v>
      </c>
      <c r="D86" s="8" t="s">
        <v>125</v>
      </c>
      <c r="E86" s="11">
        <v>7610</v>
      </c>
      <c r="F86" s="11">
        <v>5890</v>
      </c>
    </row>
    <row r="87" spans="1:7" x14ac:dyDescent="0.35">
      <c r="A87" s="7" t="s">
        <v>140</v>
      </c>
      <c r="B87" s="8" t="s">
        <v>9</v>
      </c>
      <c r="C87" s="9" t="s">
        <v>201</v>
      </c>
      <c r="D87" s="8" t="s">
        <v>127</v>
      </c>
      <c r="E87" s="9">
        <v>97</v>
      </c>
      <c r="F87" s="9">
        <v>178</v>
      </c>
    </row>
    <row r="88" spans="1:7" x14ac:dyDescent="0.35">
      <c r="A88" s="7" t="s">
        <v>140</v>
      </c>
      <c r="B88" s="8" t="s">
        <v>9</v>
      </c>
      <c r="C88" s="9" t="s">
        <v>202</v>
      </c>
      <c r="D88" s="8" t="s">
        <v>129</v>
      </c>
      <c r="E88" s="11">
        <v>6452</v>
      </c>
      <c r="F88" s="11">
        <v>3117</v>
      </c>
    </row>
    <row r="89" spans="1:7" x14ac:dyDescent="0.35">
      <c r="A89" s="7" t="s">
        <v>140</v>
      </c>
      <c r="B89" s="8" t="s">
        <v>9</v>
      </c>
      <c r="C89" s="9" t="s">
        <v>204</v>
      </c>
      <c r="D89" s="8" t="s">
        <v>133</v>
      </c>
      <c r="E89" s="11">
        <v>5308</v>
      </c>
      <c r="F89" s="11">
        <v>2193</v>
      </c>
    </row>
    <row r="90" spans="1:7" x14ac:dyDescent="0.35">
      <c r="A90" s="7" t="s">
        <v>140</v>
      </c>
      <c r="B90" s="8" t="s">
        <v>9</v>
      </c>
      <c r="C90" s="9" t="s">
        <v>205</v>
      </c>
      <c r="D90" s="8" t="s">
        <v>207</v>
      </c>
      <c r="E90" s="11">
        <v>13190</v>
      </c>
      <c r="F90" s="11">
        <v>6855</v>
      </c>
    </row>
    <row r="91" spans="1:7" x14ac:dyDescent="0.35">
      <c r="A91" s="7" t="s">
        <v>140</v>
      </c>
      <c r="B91" s="8" t="s">
        <v>9</v>
      </c>
      <c r="C91" s="9" t="s">
        <v>206</v>
      </c>
      <c r="D91" s="8" t="s">
        <v>137</v>
      </c>
      <c r="E91" s="11">
        <v>1211</v>
      </c>
      <c r="F91" s="9">
        <v>354</v>
      </c>
    </row>
    <row r="92" spans="1:7" x14ac:dyDescent="0.35">
      <c r="E92" s="12">
        <f>SUM(E69:E91)</f>
        <v>133811</v>
      </c>
      <c r="F92" s="12">
        <f>SUM(F69:F91)</f>
        <v>95927</v>
      </c>
      <c r="G92" s="12">
        <f>SUM(E92:F92)</f>
        <v>229738</v>
      </c>
    </row>
    <row r="93" spans="1:7" x14ac:dyDescent="0.35">
      <c r="E93" s="13">
        <f>E92/E64*100</f>
        <v>91.18917813820363</v>
      </c>
      <c r="G93" s="15">
        <f>SUM(G92/G64*100)</f>
        <v>94.015820855210123</v>
      </c>
    </row>
    <row r="94" spans="1:7" x14ac:dyDescent="0.35">
      <c r="E94" s="13"/>
      <c r="G94" s="15"/>
    </row>
    <row r="95" spans="1:7" x14ac:dyDescent="0.35">
      <c r="A95" s="16" t="s">
        <v>139</v>
      </c>
    </row>
    <row r="96" spans="1:7" ht="72.5" x14ac:dyDescent="0.35">
      <c r="A96" s="25" t="s">
        <v>1</v>
      </c>
      <c r="B96" s="12" t="s">
        <v>2</v>
      </c>
      <c r="C96" s="25" t="s">
        <v>3</v>
      </c>
      <c r="D96" s="12" t="s">
        <v>4</v>
      </c>
      <c r="E96" s="26" t="s">
        <v>5</v>
      </c>
      <c r="F96" s="26" t="s">
        <v>6</v>
      </c>
      <c r="G96" s="27" t="s">
        <v>7</v>
      </c>
    </row>
    <row r="97" spans="1:6" x14ac:dyDescent="0.35">
      <c r="A97" s="7" t="s">
        <v>140</v>
      </c>
      <c r="B97" s="8" t="s">
        <v>9</v>
      </c>
      <c r="C97" s="9" t="s">
        <v>141</v>
      </c>
      <c r="D97" s="10" t="s">
        <v>11</v>
      </c>
      <c r="E97" s="9">
        <v>273</v>
      </c>
      <c r="F97" s="9">
        <v>0</v>
      </c>
    </row>
    <row r="98" spans="1:6" x14ac:dyDescent="0.35">
      <c r="A98" s="7" t="s">
        <v>140</v>
      </c>
      <c r="B98" s="8" t="s">
        <v>9</v>
      </c>
      <c r="C98" s="9" t="s">
        <v>142</v>
      </c>
      <c r="D98" s="8" t="s">
        <v>13</v>
      </c>
      <c r="E98" s="9">
        <v>237</v>
      </c>
      <c r="F98" s="9">
        <v>87</v>
      </c>
    </row>
    <row r="99" spans="1:6" x14ac:dyDescent="0.35">
      <c r="A99" s="7" t="s">
        <v>140</v>
      </c>
      <c r="B99" s="8" t="s">
        <v>9</v>
      </c>
      <c r="C99" s="9" t="s">
        <v>143</v>
      </c>
      <c r="D99" s="8" t="s">
        <v>144</v>
      </c>
      <c r="E99" s="9">
        <v>856</v>
      </c>
      <c r="F99" s="9">
        <v>227</v>
      </c>
    </row>
    <row r="100" spans="1:6" x14ac:dyDescent="0.35">
      <c r="A100" s="7" t="s">
        <v>140</v>
      </c>
      <c r="B100" s="8" t="s">
        <v>9</v>
      </c>
      <c r="C100" s="9" t="s">
        <v>145</v>
      </c>
      <c r="D100" s="8" t="s">
        <v>17</v>
      </c>
      <c r="E100" s="9">
        <v>73</v>
      </c>
      <c r="F100" s="9">
        <v>0</v>
      </c>
    </row>
    <row r="101" spans="1:6" x14ac:dyDescent="0.35">
      <c r="A101" s="7" t="s">
        <v>140</v>
      </c>
      <c r="B101" s="8" t="s">
        <v>9</v>
      </c>
      <c r="C101" s="9" t="s">
        <v>146</v>
      </c>
      <c r="D101" s="8" t="s">
        <v>19</v>
      </c>
      <c r="E101" s="9">
        <v>79</v>
      </c>
      <c r="F101" s="9">
        <v>0</v>
      </c>
    </row>
    <row r="102" spans="1:6" x14ac:dyDescent="0.35">
      <c r="A102" s="7" t="s">
        <v>140</v>
      </c>
      <c r="B102" s="8" t="s">
        <v>9</v>
      </c>
      <c r="C102" s="9" t="s">
        <v>149</v>
      </c>
      <c r="D102" s="8" t="s">
        <v>25</v>
      </c>
      <c r="E102" s="9">
        <v>176</v>
      </c>
      <c r="F102" s="9">
        <v>0</v>
      </c>
    </row>
    <row r="103" spans="1:6" x14ac:dyDescent="0.35">
      <c r="A103" s="7" t="s">
        <v>140</v>
      </c>
      <c r="B103" s="8" t="s">
        <v>9</v>
      </c>
      <c r="C103" s="9" t="s">
        <v>150</v>
      </c>
      <c r="D103" s="8" t="s">
        <v>27</v>
      </c>
      <c r="E103" s="9">
        <v>61</v>
      </c>
      <c r="F103" s="9">
        <v>0</v>
      </c>
    </row>
    <row r="104" spans="1:6" x14ac:dyDescent="0.35">
      <c r="A104" s="7" t="s">
        <v>140</v>
      </c>
      <c r="B104" s="8" t="s">
        <v>9</v>
      </c>
      <c r="C104" s="9" t="s">
        <v>151</v>
      </c>
      <c r="D104" s="8" t="s">
        <v>29</v>
      </c>
      <c r="E104" s="9">
        <v>240</v>
      </c>
      <c r="F104" s="9">
        <v>0</v>
      </c>
    </row>
    <row r="105" spans="1:6" x14ac:dyDescent="0.35">
      <c r="A105" s="7" t="s">
        <v>140</v>
      </c>
      <c r="B105" s="8" t="s">
        <v>9</v>
      </c>
      <c r="C105" s="9" t="s">
        <v>152</v>
      </c>
      <c r="D105" s="8" t="s">
        <v>31</v>
      </c>
      <c r="E105" s="9">
        <v>71</v>
      </c>
      <c r="F105" s="9">
        <v>0</v>
      </c>
    </row>
    <row r="106" spans="1:6" x14ac:dyDescent="0.35">
      <c r="A106" s="7" t="s">
        <v>140</v>
      </c>
      <c r="B106" s="8" t="s">
        <v>9</v>
      </c>
      <c r="C106" s="9" t="s">
        <v>153</v>
      </c>
      <c r="D106" s="8" t="s">
        <v>33</v>
      </c>
      <c r="E106" s="9">
        <v>42</v>
      </c>
      <c r="F106" s="9">
        <v>0</v>
      </c>
    </row>
    <row r="107" spans="1:6" x14ac:dyDescent="0.35">
      <c r="A107" s="7" t="s">
        <v>140</v>
      </c>
      <c r="B107" s="8" t="s">
        <v>9</v>
      </c>
      <c r="C107" s="9" t="s">
        <v>154</v>
      </c>
      <c r="D107" s="8" t="s">
        <v>35</v>
      </c>
      <c r="E107" s="9">
        <v>329</v>
      </c>
      <c r="F107" s="9">
        <v>0</v>
      </c>
    </row>
    <row r="108" spans="1:6" x14ac:dyDescent="0.35">
      <c r="A108" s="7" t="s">
        <v>140</v>
      </c>
      <c r="B108" s="8" t="s">
        <v>9</v>
      </c>
      <c r="C108" s="9" t="s">
        <v>155</v>
      </c>
      <c r="D108" s="8" t="s">
        <v>37</v>
      </c>
      <c r="E108" s="9">
        <v>27</v>
      </c>
      <c r="F108" s="9">
        <v>0</v>
      </c>
    </row>
    <row r="109" spans="1:6" x14ac:dyDescent="0.35">
      <c r="A109" s="7" t="s">
        <v>140</v>
      </c>
      <c r="B109" s="8" t="s">
        <v>9</v>
      </c>
      <c r="C109" s="9" t="s">
        <v>156</v>
      </c>
      <c r="D109" s="8" t="s">
        <v>39</v>
      </c>
      <c r="E109" s="9">
        <v>129</v>
      </c>
      <c r="F109" s="9">
        <v>0</v>
      </c>
    </row>
    <row r="110" spans="1:6" x14ac:dyDescent="0.35">
      <c r="A110" s="7" t="s">
        <v>140</v>
      </c>
      <c r="B110" s="8" t="s">
        <v>9</v>
      </c>
      <c r="C110" s="9" t="s">
        <v>157</v>
      </c>
      <c r="D110" s="8" t="s">
        <v>41</v>
      </c>
      <c r="E110" s="9">
        <v>32</v>
      </c>
      <c r="F110" s="9">
        <v>0</v>
      </c>
    </row>
    <row r="111" spans="1:6" x14ac:dyDescent="0.35">
      <c r="A111" s="7" t="s">
        <v>140</v>
      </c>
      <c r="B111" s="8" t="s">
        <v>9</v>
      </c>
      <c r="C111" s="9" t="s">
        <v>158</v>
      </c>
      <c r="D111" s="8" t="s">
        <v>43</v>
      </c>
      <c r="E111" s="9">
        <v>96</v>
      </c>
      <c r="F111" s="9">
        <v>0</v>
      </c>
    </row>
    <row r="112" spans="1:6" x14ac:dyDescent="0.35">
      <c r="A112" s="7" t="s">
        <v>140</v>
      </c>
      <c r="B112" s="8" t="s">
        <v>9</v>
      </c>
      <c r="C112" s="9" t="s">
        <v>159</v>
      </c>
      <c r="D112" s="8" t="s">
        <v>45</v>
      </c>
      <c r="E112" s="9">
        <v>233</v>
      </c>
      <c r="F112" s="9">
        <v>25</v>
      </c>
    </row>
    <row r="113" spans="1:6" x14ac:dyDescent="0.35">
      <c r="A113" s="7" t="s">
        <v>140</v>
      </c>
      <c r="B113" s="8" t="s">
        <v>9</v>
      </c>
      <c r="C113" s="9" t="s">
        <v>160</v>
      </c>
      <c r="D113" s="8" t="s">
        <v>47</v>
      </c>
      <c r="E113" s="9">
        <v>176</v>
      </c>
      <c r="F113" s="9">
        <v>10</v>
      </c>
    </row>
    <row r="114" spans="1:6" x14ac:dyDescent="0.35">
      <c r="A114" s="7" t="s">
        <v>140</v>
      </c>
      <c r="B114" s="8" t="s">
        <v>9</v>
      </c>
      <c r="C114" s="9" t="s">
        <v>161</v>
      </c>
      <c r="D114" s="8" t="s">
        <v>49</v>
      </c>
      <c r="E114" s="9">
        <v>49</v>
      </c>
      <c r="F114" s="9">
        <v>0</v>
      </c>
    </row>
    <row r="115" spans="1:6" x14ac:dyDescent="0.35">
      <c r="A115" s="7" t="s">
        <v>140</v>
      </c>
      <c r="B115" s="8" t="s">
        <v>9</v>
      </c>
      <c r="C115" s="9" t="s">
        <v>162</v>
      </c>
      <c r="D115" s="8" t="s">
        <v>51</v>
      </c>
      <c r="E115" s="9">
        <v>75</v>
      </c>
      <c r="F115" s="9">
        <v>11</v>
      </c>
    </row>
    <row r="116" spans="1:6" x14ac:dyDescent="0.35">
      <c r="A116" s="7" t="s">
        <v>140</v>
      </c>
      <c r="B116" s="8" t="s">
        <v>9</v>
      </c>
      <c r="C116" s="9" t="s">
        <v>163</v>
      </c>
      <c r="D116" s="8" t="s">
        <v>53</v>
      </c>
      <c r="E116" s="9">
        <v>74</v>
      </c>
      <c r="F116" s="9">
        <v>2</v>
      </c>
    </row>
    <row r="117" spans="1:6" x14ac:dyDescent="0.35">
      <c r="A117" s="7" t="s">
        <v>140</v>
      </c>
      <c r="B117" s="8" t="s">
        <v>9</v>
      </c>
      <c r="C117" s="9" t="s">
        <v>164</v>
      </c>
      <c r="D117" s="8" t="s">
        <v>55</v>
      </c>
      <c r="E117" s="9">
        <v>28</v>
      </c>
      <c r="F117" s="9">
        <v>0</v>
      </c>
    </row>
    <row r="118" spans="1:6" x14ac:dyDescent="0.35">
      <c r="A118" s="7" t="s">
        <v>140</v>
      </c>
      <c r="B118" s="8" t="s">
        <v>9</v>
      </c>
      <c r="C118" s="9" t="s">
        <v>165</v>
      </c>
      <c r="D118" s="8" t="s">
        <v>57</v>
      </c>
      <c r="E118" s="9">
        <v>42</v>
      </c>
      <c r="F118" s="9">
        <v>0</v>
      </c>
    </row>
    <row r="119" spans="1:6" x14ac:dyDescent="0.35">
      <c r="A119" s="7" t="s">
        <v>140</v>
      </c>
      <c r="B119" s="8" t="s">
        <v>9</v>
      </c>
      <c r="C119" s="9" t="s">
        <v>166</v>
      </c>
      <c r="D119" s="8" t="s">
        <v>59</v>
      </c>
      <c r="E119" s="9">
        <v>0</v>
      </c>
      <c r="F119" s="9">
        <v>0</v>
      </c>
    </row>
    <row r="120" spans="1:6" x14ac:dyDescent="0.35">
      <c r="A120" s="7" t="s">
        <v>140</v>
      </c>
      <c r="B120" s="8" t="s">
        <v>9</v>
      </c>
      <c r="C120" s="9" t="s">
        <v>167</v>
      </c>
      <c r="D120" s="8" t="s">
        <v>61</v>
      </c>
      <c r="E120" s="9">
        <v>71</v>
      </c>
      <c r="F120" s="9">
        <v>0</v>
      </c>
    </row>
    <row r="121" spans="1:6" x14ac:dyDescent="0.35">
      <c r="A121" s="7" t="s">
        <v>140</v>
      </c>
      <c r="B121" s="8" t="s">
        <v>9</v>
      </c>
      <c r="C121" s="9" t="s">
        <v>168</v>
      </c>
      <c r="D121" s="8" t="s">
        <v>63</v>
      </c>
      <c r="E121" s="11">
        <v>1180</v>
      </c>
      <c r="F121" s="9">
        <v>0</v>
      </c>
    </row>
    <row r="122" spans="1:6" x14ac:dyDescent="0.35">
      <c r="A122" s="7" t="s">
        <v>140</v>
      </c>
      <c r="B122" s="8" t="s">
        <v>9</v>
      </c>
      <c r="C122" s="9" t="s">
        <v>169</v>
      </c>
      <c r="D122" s="8" t="s">
        <v>65</v>
      </c>
      <c r="E122" s="9">
        <v>415</v>
      </c>
      <c r="F122" s="9">
        <v>0</v>
      </c>
    </row>
    <row r="123" spans="1:6" x14ac:dyDescent="0.35">
      <c r="A123" s="7" t="s">
        <v>140</v>
      </c>
      <c r="B123" s="8" t="s">
        <v>9</v>
      </c>
      <c r="C123" s="9" t="s">
        <v>170</v>
      </c>
      <c r="D123" s="8" t="s">
        <v>67</v>
      </c>
      <c r="E123" s="9">
        <v>678</v>
      </c>
      <c r="F123" s="9">
        <v>215</v>
      </c>
    </row>
    <row r="124" spans="1:6" x14ac:dyDescent="0.35">
      <c r="A124" s="7" t="s">
        <v>140</v>
      </c>
      <c r="B124" s="8" t="s">
        <v>9</v>
      </c>
      <c r="C124" s="9" t="s">
        <v>171</v>
      </c>
      <c r="D124" s="8" t="s">
        <v>69</v>
      </c>
      <c r="E124" s="11">
        <v>1263</v>
      </c>
      <c r="F124" s="9">
        <v>714</v>
      </c>
    </row>
    <row r="125" spans="1:6" x14ac:dyDescent="0.35">
      <c r="A125" s="7" t="s">
        <v>140</v>
      </c>
      <c r="B125" s="8" t="s">
        <v>9</v>
      </c>
      <c r="C125" s="9" t="s">
        <v>172</v>
      </c>
      <c r="D125" s="8" t="s">
        <v>71</v>
      </c>
      <c r="E125" s="9">
        <v>474</v>
      </c>
      <c r="F125" s="9">
        <v>13</v>
      </c>
    </row>
    <row r="126" spans="1:6" x14ac:dyDescent="0.35">
      <c r="A126" s="7" t="s">
        <v>140</v>
      </c>
      <c r="B126" s="8" t="s">
        <v>9</v>
      </c>
      <c r="C126" s="9" t="s">
        <v>173</v>
      </c>
      <c r="D126" s="8" t="s">
        <v>73</v>
      </c>
      <c r="E126" s="9">
        <v>76</v>
      </c>
      <c r="F126" s="9">
        <v>0</v>
      </c>
    </row>
    <row r="127" spans="1:6" x14ac:dyDescent="0.35">
      <c r="A127" s="7" t="s">
        <v>140</v>
      </c>
      <c r="B127" s="8" t="s">
        <v>9</v>
      </c>
      <c r="C127" s="9" t="s">
        <v>174</v>
      </c>
      <c r="D127" s="8" t="s">
        <v>75</v>
      </c>
      <c r="E127" s="9">
        <v>119</v>
      </c>
      <c r="F127" s="9">
        <v>0</v>
      </c>
    </row>
    <row r="128" spans="1:6" x14ac:dyDescent="0.35">
      <c r="A128" s="7" t="s">
        <v>140</v>
      </c>
      <c r="B128" s="8" t="s">
        <v>9</v>
      </c>
      <c r="C128" s="9" t="s">
        <v>175</v>
      </c>
      <c r="D128" s="8" t="s">
        <v>77</v>
      </c>
      <c r="E128" s="9">
        <v>150</v>
      </c>
      <c r="F128" s="9">
        <v>0</v>
      </c>
    </row>
    <row r="129" spans="1:7" x14ac:dyDescent="0.35">
      <c r="A129" s="7" t="s">
        <v>140</v>
      </c>
      <c r="B129" s="8" t="s">
        <v>9</v>
      </c>
      <c r="C129" s="9" t="s">
        <v>176</v>
      </c>
      <c r="D129" s="8" t="s">
        <v>79</v>
      </c>
      <c r="E129" s="9">
        <v>207</v>
      </c>
      <c r="F129" s="9">
        <v>0</v>
      </c>
    </row>
    <row r="130" spans="1:7" x14ac:dyDescent="0.35">
      <c r="A130" s="7" t="s">
        <v>140</v>
      </c>
      <c r="B130" s="8" t="s">
        <v>9</v>
      </c>
      <c r="C130" s="9" t="s">
        <v>177</v>
      </c>
      <c r="D130" s="8" t="s">
        <v>81</v>
      </c>
      <c r="E130" s="9">
        <v>776</v>
      </c>
      <c r="F130" s="9">
        <v>58</v>
      </c>
    </row>
    <row r="131" spans="1:7" x14ac:dyDescent="0.35">
      <c r="A131" s="7" t="s">
        <v>140</v>
      </c>
      <c r="B131" s="8" t="s">
        <v>9</v>
      </c>
      <c r="C131" s="9" t="s">
        <v>178</v>
      </c>
      <c r="D131" s="8" t="s">
        <v>83</v>
      </c>
      <c r="E131" s="9">
        <v>327</v>
      </c>
      <c r="F131" s="9">
        <v>332</v>
      </c>
    </row>
    <row r="132" spans="1:7" x14ac:dyDescent="0.35">
      <c r="A132" s="7" t="s">
        <v>140</v>
      </c>
      <c r="B132" s="8" t="s">
        <v>9</v>
      </c>
      <c r="C132" s="9" t="s">
        <v>179</v>
      </c>
      <c r="D132" s="8" t="s">
        <v>85</v>
      </c>
      <c r="E132" s="9">
        <v>55</v>
      </c>
      <c r="F132" s="9">
        <v>0</v>
      </c>
    </row>
    <row r="133" spans="1:7" x14ac:dyDescent="0.35">
      <c r="A133" s="7" t="s">
        <v>140</v>
      </c>
      <c r="B133" s="8" t="s">
        <v>9</v>
      </c>
      <c r="C133" s="9" t="s">
        <v>180</v>
      </c>
      <c r="D133" s="8" t="s">
        <v>87</v>
      </c>
      <c r="E133" s="11">
        <v>3740</v>
      </c>
      <c r="F133" s="9">
        <v>0</v>
      </c>
    </row>
    <row r="134" spans="1:7" x14ac:dyDescent="0.35">
      <c r="E134" s="12">
        <f>SUM(E97:E133)</f>
        <v>12929</v>
      </c>
      <c r="F134" s="12">
        <f>SUM(F97:F133)</f>
        <v>1694</v>
      </c>
      <c r="G134" s="12">
        <f>SUM(E134:F134)</f>
        <v>14623</v>
      </c>
    </row>
    <row r="135" spans="1:7" x14ac:dyDescent="0.35">
      <c r="G135" s="14">
        <f>SUM(G134/G64*100)</f>
        <v>5.9841791447898807</v>
      </c>
    </row>
  </sheetData>
  <pageMargins left="0.7" right="0.7" top="0.75" bottom="0.75" header="0.3" footer="0.3"/>
  <pageSetup paperSize="8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9E163-E116-478C-8AC5-10F31842702E}">
  <sheetPr>
    <pageSetUpPr fitToPage="1"/>
  </sheetPr>
  <dimension ref="A2:H134"/>
  <sheetViews>
    <sheetView topLeftCell="A61" workbookViewId="0">
      <selection activeCell="A2" sqref="A2:G65"/>
    </sheetView>
  </sheetViews>
  <sheetFormatPr defaultRowHeight="14.5" x14ac:dyDescent="0.35"/>
  <cols>
    <col min="4" max="4" width="45.453125" customWidth="1"/>
  </cols>
  <sheetData>
    <row r="2" spans="1:7" ht="43.5" x14ac:dyDescent="0.35">
      <c r="A2" s="24" t="s">
        <v>0</v>
      </c>
    </row>
    <row r="3" spans="1:7" ht="72.5" x14ac:dyDescent="0.35">
      <c r="A3" s="25" t="s">
        <v>1</v>
      </c>
      <c r="B3" s="12" t="s">
        <v>2</v>
      </c>
      <c r="C3" s="25" t="s">
        <v>3</v>
      </c>
      <c r="D3" s="12" t="s">
        <v>4</v>
      </c>
      <c r="E3" s="26" t="s">
        <v>5</v>
      </c>
      <c r="F3" s="26" t="s">
        <v>6</v>
      </c>
      <c r="G3" s="27" t="s">
        <v>7</v>
      </c>
    </row>
    <row r="4" spans="1:7" x14ac:dyDescent="0.35">
      <c r="A4" s="7" t="s">
        <v>140</v>
      </c>
      <c r="B4" s="8" t="s">
        <v>9</v>
      </c>
      <c r="C4" s="9" t="s">
        <v>141</v>
      </c>
      <c r="D4" s="10" t="s">
        <v>11</v>
      </c>
      <c r="E4" s="9">
        <v>272</v>
      </c>
      <c r="F4" s="9">
        <v>0</v>
      </c>
    </row>
    <row r="5" spans="1:7" x14ac:dyDescent="0.35">
      <c r="A5" s="7" t="s">
        <v>140</v>
      </c>
      <c r="B5" s="8" t="s">
        <v>9</v>
      </c>
      <c r="C5" s="9" t="s">
        <v>142</v>
      </c>
      <c r="D5" s="8" t="s">
        <v>13</v>
      </c>
      <c r="E5" s="9">
        <v>135</v>
      </c>
      <c r="F5" s="9">
        <v>102</v>
      </c>
    </row>
    <row r="6" spans="1:7" x14ac:dyDescent="0.35">
      <c r="A6" s="7" t="s">
        <v>140</v>
      </c>
      <c r="B6" s="8" t="s">
        <v>9</v>
      </c>
      <c r="C6" s="9" t="s">
        <v>143</v>
      </c>
      <c r="D6" s="8" t="s">
        <v>144</v>
      </c>
      <c r="E6" s="11">
        <v>1161</v>
      </c>
      <c r="F6" s="9">
        <v>138</v>
      </c>
    </row>
    <row r="7" spans="1:7" x14ac:dyDescent="0.35">
      <c r="A7" s="7" t="s">
        <v>140</v>
      </c>
      <c r="B7" s="8" t="s">
        <v>9</v>
      </c>
      <c r="C7" s="9" t="s">
        <v>145</v>
      </c>
      <c r="D7" s="8" t="s">
        <v>17</v>
      </c>
      <c r="E7" s="9">
        <v>89</v>
      </c>
      <c r="F7" s="9">
        <v>0</v>
      </c>
    </row>
    <row r="8" spans="1:7" x14ac:dyDescent="0.35">
      <c r="A8" s="7" t="s">
        <v>140</v>
      </c>
      <c r="B8" s="8" t="s">
        <v>9</v>
      </c>
      <c r="C8" s="9" t="s">
        <v>146</v>
      </c>
      <c r="D8" s="8" t="s">
        <v>19</v>
      </c>
      <c r="E8" s="9">
        <v>11</v>
      </c>
      <c r="F8" s="9">
        <v>0</v>
      </c>
    </row>
    <row r="9" spans="1:7" x14ac:dyDescent="0.35">
      <c r="A9" s="7" t="s">
        <v>140</v>
      </c>
      <c r="B9" s="8" t="s">
        <v>9</v>
      </c>
      <c r="C9" s="9" t="s">
        <v>147</v>
      </c>
      <c r="D9" s="8" t="s">
        <v>21</v>
      </c>
      <c r="E9" s="9">
        <v>19</v>
      </c>
      <c r="F9" s="9">
        <v>19</v>
      </c>
    </row>
    <row r="10" spans="1:7" x14ac:dyDescent="0.35">
      <c r="A10" s="7" t="s">
        <v>140</v>
      </c>
      <c r="B10" s="8" t="s">
        <v>9</v>
      </c>
      <c r="C10" s="9" t="s">
        <v>149</v>
      </c>
      <c r="D10" s="8" t="s">
        <v>25</v>
      </c>
      <c r="E10" s="9">
        <v>258</v>
      </c>
      <c r="F10" s="9">
        <v>0</v>
      </c>
    </row>
    <row r="11" spans="1:7" x14ac:dyDescent="0.35">
      <c r="A11" s="7" t="s">
        <v>140</v>
      </c>
      <c r="B11" s="8" t="s">
        <v>9</v>
      </c>
      <c r="C11" s="9" t="s">
        <v>150</v>
      </c>
      <c r="D11" s="8" t="s">
        <v>27</v>
      </c>
      <c r="E11" s="9">
        <v>42</v>
      </c>
      <c r="F11" s="9">
        <v>0</v>
      </c>
    </row>
    <row r="12" spans="1:7" x14ac:dyDescent="0.35">
      <c r="A12" s="7" t="s">
        <v>140</v>
      </c>
      <c r="B12" s="8" t="s">
        <v>9</v>
      </c>
      <c r="C12" s="9" t="s">
        <v>151</v>
      </c>
      <c r="D12" s="8" t="s">
        <v>29</v>
      </c>
      <c r="E12" s="9">
        <v>252</v>
      </c>
      <c r="F12" s="9">
        <v>0</v>
      </c>
    </row>
    <row r="13" spans="1:7" x14ac:dyDescent="0.35">
      <c r="A13" s="7" t="s">
        <v>140</v>
      </c>
      <c r="B13" s="8" t="s">
        <v>9</v>
      </c>
      <c r="C13" s="9" t="s">
        <v>152</v>
      </c>
      <c r="D13" s="8" t="s">
        <v>31</v>
      </c>
      <c r="E13" s="9">
        <v>69</v>
      </c>
      <c r="F13" s="9">
        <v>0</v>
      </c>
    </row>
    <row r="14" spans="1:7" x14ac:dyDescent="0.35">
      <c r="A14" s="7" t="s">
        <v>140</v>
      </c>
      <c r="B14" s="8" t="s">
        <v>9</v>
      </c>
      <c r="C14" s="9" t="s">
        <v>153</v>
      </c>
      <c r="D14" s="8" t="s">
        <v>33</v>
      </c>
      <c r="E14" s="9">
        <v>92</v>
      </c>
      <c r="F14" s="9">
        <v>0</v>
      </c>
    </row>
    <row r="15" spans="1:7" x14ac:dyDescent="0.35">
      <c r="A15" s="7" t="s">
        <v>140</v>
      </c>
      <c r="B15" s="8" t="s">
        <v>9</v>
      </c>
      <c r="C15" s="9" t="s">
        <v>154</v>
      </c>
      <c r="D15" s="8" t="s">
        <v>35</v>
      </c>
      <c r="E15" s="9">
        <v>502</v>
      </c>
      <c r="F15" s="9">
        <v>0</v>
      </c>
    </row>
    <row r="16" spans="1:7" x14ac:dyDescent="0.35">
      <c r="A16" s="7" t="s">
        <v>140</v>
      </c>
      <c r="B16" s="8" t="s">
        <v>9</v>
      </c>
      <c r="C16" s="9" t="s">
        <v>155</v>
      </c>
      <c r="D16" s="8" t="s">
        <v>37</v>
      </c>
      <c r="E16" s="9">
        <v>111</v>
      </c>
      <c r="F16" s="9">
        <v>0</v>
      </c>
    </row>
    <row r="17" spans="1:6" x14ac:dyDescent="0.35">
      <c r="A17" s="7" t="s">
        <v>140</v>
      </c>
      <c r="B17" s="8" t="s">
        <v>9</v>
      </c>
      <c r="C17" s="9" t="s">
        <v>156</v>
      </c>
      <c r="D17" s="8" t="s">
        <v>39</v>
      </c>
      <c r="E17" s="9">
        <v>131</v>
      </c>
      <c r="F17" s="9">
        <v>0</v>
      </c>
    </row>
    <row r="18" spans="1:6" x14ac:dyDescent="0.35">
      <c r="A18" s="7" t="s">
        <v>140</v>
      </c>
      <c r="B18" s="8" t="s">
        <v>9</v>
      </c>
      <c r="C18" s="9" t="s">
        <v>157</v>
      </c>
      <c r="D18" s="8" t="s">
        <v>41</v>
      </c>
      <c r="E18" s="9">
        <v>148</v>
      </c>
      <c r="F18" s="9">
        <v>0</v>
      </c>
    </row>
    <row r="19" spans="1:6" x14ac:dyDescent="0.35">
      <c r="A19" s="7" t="s">
        <v>140</v>
      </c>
      <c r="B19" s="8" t="s">
        <v>9</v>
      </c>
      <c r="C19" s="9" t="s">
        <v>158</v>
      </c>
      <c r="D19" s="8" t="s">
        <v>43</v>
      </c>
      <c r="E19" s="9">
        <v>112</v>
      </c>
      <c r="F19" s="9">
        <v>0</v>
      </c>
    </row>
    <row r="20" spans="1:6" x14ac:dyDescent="0.35">
      <c r="A20" s="7" t="s">
        <v>140</v>
      </c>
      <c r="B20" s="8" t="s">
        <v>9</v>
      </c>
      <c r="C20" s="9" t="s">
        <v>159</v>
      </c>
      <c r="D20" s="8" t="s">
        <v>45</v>
      </c>
      <c r="E20" s="9">
        <v>267</v>
      </c>
      <c r="F20" s="9">
        <v>31</v>
      </c>
    </row>
    <row r="21" spans="1:6" x14ac:dyDescent="0.35">
      <c r="A21" s="7" t="s">
        <v>140</v>
      </c>
      <c r="B21" s="8" t="s">
        <v>9</v>
      </c>
      <c r="C21" s="9" t="s">
        <v>160</v>
      </c>
      <c r="D21" s="8" t="s">
        <v>47</v>
      </c>
      <c r="E21" s="9">
        <v>152</v>
      </c>
      <c r="F21" s="9">
        <v>1</v>
      </c>
    </row>
    <row r="22" spans="1:6" x14ac:dyDescent="0.35">
      <c r="A22" s="7" t="s">
        <v>140</v>
      </c>
      <c r="B22" s="8" t="s">
        <v>9</v>
      </c>
      <c r="C22" s="9" t="s">
        <v>161</v>
      </c>
      <c r="D22" s="8" t="s">
        <v>49</v>
      </c>
      <c r="E22" s="9">
        <v>82</v>
      </c>
      <c r="F22" s="9">
        <v>191</v>
      </c>
    </row>
    <row r="23" spans="1:6" x14ac:dyDescent="0.35">
      <c r="A23" s="7" t="s">
        <v>140</v>
      </c>
      <c r="B23" s="8" t="s">
        <v>9</v>
      </c>
      <c r="C23" s="9" t="s">
        <v>162</v>
      </c>
      <c r="D23" s="8" t="s">
        <v>51</v>
      </c>
      <c r="E23" s="9">
        <v>120</v>
      </c>
      <c r="F23" s="9">
        <v>17</v>
      </c>
    </row>
    <row r="24" spans="1:6" x14ac:dyDescent="0.35">
      <c r="A24" s="7" t="s">
        <v>140</v>
      </c>
      <c r="B24" s="8" t="s">
        <v>9</v>
      </c>
      <c r="C24" s="9" t="s">
        <v>163</v>
      </c>
      <c r="D24" s="8" t="s">
        <v>53</v>
      </c>
      <c r="E24" s="9">
        <v>101</v>
      </c>
      <c r="F24" s="9">
        <v>0</v>
      </c>
    </row>
    <row r="25" spans="1:6" x14ac:dyDescent="0.35">
      <c r="A25" s="7" t="s">
        <v>140</v>
      </c>
      <c r="B25" s="8" t="s">
        <v>9</v>
      </c>
      <c r="C25" s="9" t="s">
        <v>164</v>
      </c>
      <c r="D25" s="8" t="s">
        <v>55</v>
      </c>
      <c r="E25" s="9">
        <v>33</v>
      </c>
      <c r="F25" s="9">
        <v>0</v>
      </c>
    </row>
    <row r="26" spans="1:6" x14ac:dyDescent="0.35">
      <c r="A26" s="7" t="s">
        <v>140</v>
      </c>
      <c r="B26" s="8" t="s">
        <v>9</v>
      </c>
      <c r="C26" s="9" t="s">
        <v>165</v>
      </c>
      <c r="D26" s="8" t="s">
        <v>57</v>
      </c>
      <c r="E26" s="9">
        <v>52</v>
      </c>
      <c r="F26" s="9">
        <v>12</v>
      </c>
    </row>
    <row r="27" spans="1:6" x14ac:dyDescent="0.35">
      <c r="A27" s="7" t="s">
        <v>140</v>
      </c>
      <c r="B27" s="8" t="s">
        <v>9</v>
      </c>
      <c r="C27" s="9" t="s">
        <v>166</v>
      </c>
      <c r="D27" s="8" t="s">
        <v>59</v>
      </c>
      <c r="E27" s="9">
        <v>0</v>
      </c>
      <c r="F27" s="9">
        <v>2</v>
      </c>
    </row>
    <row r="28" spans="1:6" x14ac:dyDescent="0.35">
      <c r="A28" s="7" t="s">
        <v>140</v>
      </c>
      <c r="B28" s="8" t="s">
        <v>9</v>
      </c>
      <c r="C28" s="9" t="s">
        <v>167</v>
      </c>
      <c r="D28" s="8" t="s">
        <v>61</v>
      </c>
      <c r="E28" s="9">
        <v>87</v>
      </c>
      <c r="F28" s="9">
        <v>0</v>
      </c>
    </row>
    <row r="29" spans="1:6" x14ac:dyDescent="0.35">
      <c r="A29" s="7" t="s">
        <v>140</v>
      </c>
      <c r="B29" s="8" t="s">
        <v>9</v>
      </c>
      <c r="C29" s="9" t="s">
        <v>168</v>
      </c>
      <c r="D29" s="8" t="s">
        <v>63</v>
      </c>
      <c r="E29" s="11">
        <v>1167</v>
      </c>
      <c r="F29" s="9">
        <v>6</v>
      </c>
    </row>
    <row r="30" spans="1:6" x14ac:dyDescent="0.35">
      <c r="A30" s="7" t="s">
        <v>140</v>
      </c>
      <c r="B30" s="8" t="s">
        <v>9</v>
      </c>
      <c r="C30" s="9" t="s">
        <v>169</v>
      </c>
      <c r="D30" s="8" t="s">
        <v>65</v>
      </c>
      <c r="E30" s="9">
        <v>851</v>
      </c>
      <c r="F30" s="9">
        <v>0</v>
      </c>
    </row>
    <row r="31" spans="1:6" x14ac:dyDescent="0.35">
      <c r="A31" s="7" t="s">
        <v>140</v>
      </c>
      <c r="B31" s="8" t="s">
        <v>9</v>
      </c>
      <c r="C31" s="9" t="s">
        <v>170</v>
      </c>
      <c r="D31" s="8" t="s">
        <v>67</v>
      </c>
      <c r="E31" s="9">
        <v>875</v>
      </c>
      <c r="F31" s="9">
        <v>286</v>
      </c>
    </row>
    <row r="32" spans="1:6" x14ac:dyDescent="0.35">
      <c r="A32" s="7" t="s">
        <v>140</v>
      </c>
      <c r="B32" s="8" t="s">
        <v>9</v>
      </c>
      <c r="C32" s="9" t="s">
        <v>171</v>
      </c>
      <c r="D32" s="8" t="s">
        <v>69</v>
      </c>
      <c r="E32" s="11">
        <v>1301</v>
      </c>
      <c r="F32" s="9">
        <v>786</v>
      </c>
    </row>
    <row r="33" spans="1:6" x14ac:dyDescent="0.35">
      <c r="A33" s="7" t="s">
        <v>140</v>
      </c>
      <c r="B33" s="8" t="s">
        <v>9</v>
      </c>
      <c r="C33" s="9" t="s">
        <v>172</v>
      </c>
      <c r="D33" s="8" t="s">
        <v>71</v>
      </c>
      <c r="E33" s="9">
        <v>577</v>
      </c>
      <c r="F33" s="9">
        <v>329</v>
      </c>
    </row>
    <row r="34" spans="1:6" x14ac:dyDescent="0.35">
      <c r="A34" s="7" t="s">
        <v>140</v>
      </c>
      <c r="B34" s="8" t="s">
        <v>9</v>
      </c>
      <c r="C34" s="9" t="s">
        <v>173</v>
      </c>
      <c r="D34" s="8" t="s">
        <v>73</v>
      </c>
      <c r="E34" s="9">
        <v>56</v>
      </c>
      <c r="F34" s="9">
        <v>0</v>
      </c>
    </row>
    <row r="35" spans="1:6" x14ac:dyDescent="0.35">
      <c r="A35" s="7" t="s">
        <v>140</v>
      </c>
      <c r="B35" s="8" t="s">
        <v>9</v>
      </c>
      <c r="C35" s="9" t="s">
        <v>174</v>
      </c>
      <c r="D35" s="8" t="s">
        <v>75</v>
      </c>
      <c r="E35" s="9">
        <v>274</v>
      </c>
      <c r="F35" s="9">
        <v>0</v>
      </c>
    </row>
    <row r="36" spans="1:6" x14ac:dyDescent="0.35">
      <c r="A36" s="7" t="s">
        <v>140</v>
      </c>
      <c r="B36" s="8" t="s">
        <v>9</v>
      </c>
      <c r="C36" s="9" t="s">
        <v>175</v>
      </c>
      <c r="D36" s="8" t="s">
        <v>77</v>
      </c>
      <c r="E36" s="9">
        <v>196</v>
      </c>
      <c r="F36" s="9">
        <v>0</v>
      </c>
    </row>
    <row r="37" spans="1:6" x14ac:dyDescent="0.35">
      <c r="A37" s="7" t="s">
        <v>140</v>
      </c>
      <c r="B37" s="8" t="s">
        <v>9</v>
      </c>
      <c r="C37" s="9" t="s">
        <v>176</v>
      </c>
      <c r="D37" s="8" t="s">
        <v>79</v>
      </c>
      <c r="E37" s="9">
        <v>118</v>
      </c>
      <c r="F37" s="9">
        <v>0</v>
      </c>
    </row>
    <row r="38" spans="1:6" x14ac:dyDescent="0.35">
      <c r="A38" s="7" t="s">
        <v>140</v>
      </c>
      <c r="B38" s="8" t="s">
        <v>9</v>
      </c>
      <c r="C38" s="9" t="s">
        <v>177</v>
      </c>
      <c r="D38" s="8" t="s">
        <v>81</v>
      </c>
      <c r="E38" s="11">
        <v>1019</v>
      </c>
      <c r="F38" s="9">
        <v>59</v>
      </c>
    </row>
    <row r="39" spans="1:6" x14ac:dyDescent="0.35">
      <c r="A39" s="7" t="s">
        <v>140</v>
      </c>
      <c r="B39" s="8" t="s">
        <v>9</v>
      </c>
      <c r="C39" s="9" t="s">
        <v>178</v>
      </c>
      <c r="D39" s="8" t="s">
        <v>83</v>
      </c>
      <c r="E39" s="9">
        <v>364</v>
      </c>
      <c r="F39" s="9">
        <v>466</v>
      </c>
    </row>
    <row r="40" spans="1:6" x14ac:dyDescent="0.35">
      <c r="A40" s="7" t="s">
        <v>140</v>
      </c>
      <c r="B40" s="8" t="s">
        <v>9</v>
      </c>
      <c r="C40" s="9" t="s">
        <v>179</v>
      </c>
      <c r="D40" s="8" t="s">
        <v>85</v>
      </c>
      <c r="E40" s="9">
        <v>127</v>
      </c>
      <c r="F40" s="9">
        <v>0</v>
      </c>
    </row>
    <row r="41" spans="1:6" x14ac:dyDescent="0.35">
      <c r="A41" s="7" t="s">
        <v>140</v>
      </c>
      <c r="B41" s="8" t="s">
        <v>9</v>
      </c>
      <c r="C41" s="9" t="s">
        <v>180</v>
      </c>
      <c r="D41" s="8" t="s">
        <v>87</v>
      </c>
      <c r="E41" s="11">
        <v>5591</v>
      </c>
      <c r="F41" s="9">
        <v>0</v>
      </c>
    </row>
    <row r="42" spans="1:6" x14ac:dyDescent="0.35">
      <c r="A42" s="7" t="s">
        <v>140</v>
      </c>
      <c r="B42" s="8" t="s">
        <v>9</v>
      </c>
      <c r="C42" s="9" t="s">
        <v>181</v>
      </c>
      <c r="D42" s="8" t="s">
        <v>89</v>
      </c>
      <c r="E42" s="9">
        <v>344</v>
      </c>
      <c r="F42" s="9">
        <v>627</v>
      </c>
    </row>
    <row r="43" spans="1:6" x14ac:dyDescent="0.35">
      <c r="A43" s="7" t="s">
        <v>140</v>
      </c>
      <c r="B43" s="8" t="s">
        <v>9</v>
      </c>
      <c r="C43" s="9" t="s">
        <v>182</v>
      </c>
      <c r="D43" s="8" t="s">
        <v>91</v>
      </c>
      <c r="E43" s="11">
        <v>2650</v>
      </c>
      <c r="F43" s="11">
        <v>2746</v>
      </c>
    </row>
    <row r="44" spans="1:6" x14ac:dyDescent="0.35">
      <c r="A44" s="7" t="s">
        <v>140</v>
      </c>
      <c r="B44" s="8" t="s">
        <v>9</v>
      </c>
      <c r="C44" s="9" t="s">
        <v>183</v>
      </c>
      <c r="D44" s="8" t="s">
        <v>93</v>
      </c>
      <c r="E44" s="11">
        <v>7064</v>
      </c>
      <c r="F44" s="11">
        <v>4408</v>
      </c>
    </row>
    <row r="45" spans="1:6" x14ac:dyDescent="0.35">
      <c r="A45" s="7" t="s">
        <v>140</v>
      </c>
      <c r="B45" s="8" t="s">
        <v>9</v>
      </c>
      <c r="C45" s="9" t="s">
        <v>184</v>
      </c>
      <c r="D45" s="8" t="s">
        <v>95</v>
      </c>
      <c r="E45" s="9">
        <v>126</v>
      </c>
      <c r="F45" s="9">
        <v>193</v>
      </c>
    </row>
    <row r="46" spans="1:6" x14ac:dyDescent="0.35">
      <c r="A46" s="7" t="s">
        <v>140</v>
      </c>
      <c r="B46" s="8" t="s">
        <v>9</v>
      </c>
      <c r="C46" s="9" t="s">
        <v>185</v>
      </c>
      <c r="D46" s="8" t="s">
        <v>97</v>
      </c>
      <c r="E46" s="11">
        <v>15665</v>
      </c>
      <c r="F46" s="11">
        <v>5438</v>
      </c>
    </row>
    <row r="47" spans="1:6" x14ac:dyDescent="0.35">
      <c r="A47" s="7" t="s">
        <v>140</v>
      </c>
      <c r="B47" s="8" t="s">
        <v>9</v>
      </c>
      <c r="C47" s="9" t="s">
        <v>186</v>
      </c>
      <c r="D47" s="8" t="s">
        <v>99</v>
      </c>
      <c r="E47" s="11">
        <v>8298</v>
      </c>
      <c r="F47" s="11">
        <v>10877</v>
      </c>
    </row>
    <row r="48" spans="1:6" x14ac:dyDescent="0.35">
      <c r="A48" s="7" t="s">
        <v>140</v>
      </c>
      <c r="B48" s="8" t="s">
        <v>9</v>
      </c>
      <c r="C48" s="9" t="s">
        <v>187</v>
      </c>
      <c r="D48" s="8" t="s">
        <v>188</v>
      </c>
      <c r="E48" s="11">
        <v>9847</v>
      </c>
      <c r="F48" s="11">
        <v>6461</v>
      </c>
    </row>
    <row r="49" spans="1:6" x14ac:dyDescent="0.35">
      <c r="A49" s="7" t="s">
        <v>140</v>
      </c>
      <c r="B49" s="8" t="s">
        <v>9</v>
      </c>
      <c r="C49" s="9" t="s">
        <v>189</v>
      </c>
      <c r="D49" s="8" t="s">
        <v>103</v>
      </c>
      <c r="E49" s="11">
        <v>11130</v>
      </c>
      <c r="F49" s="11">
        <v>12213</v>
      </c>
    </row>
    <row r="50" spans="1:6" x14ac:dyDescent="0.35">
      <c r="A50" s="7" t="s">
        <v>140</v>
      </c>
      <c r="B50" s="8" t="s">
        <v>9</v>
      </c>
      <c r="C50" s="9" t="s">
        <v>190</v>
      </c>
      <c r="D50" s="8" t="s">
        <v>105</v>
      </c>
      <c r="E50" s="11">
        <v>6960</v>
      </c>
      <c r="F50" s="11">
        <v>4232</v>
      </c>
    </row>
    <row r="51" spans="1:6" x14ac:dyDescent="0.35">
      <c r="A51" s="7" t="s">
        <v>140</v>
      </c>
      <c r="B51" s="8" t="s">
        <v>9</v>
      </c>
      <c r="C51" s="9" t="s">
        <v>191</v>
      </c>
      <c r="D51" s="8" t="s">
        <v>107</v>
      </c>
      <c r="E51" s="11">
        <v>4881</v>
      </c>
      <c r="F51" s="11">
        <v>3179</v>
      </c>
    </row>
    <row r="52" spans="1:6" x14ac:dyDescent="0.35">
      <c r="A52" s="7" t="s">
        <v>140</v>
      </c>
      <c r="B52" s="8" t="s">
        <v>9</v>
      </c>
      <c r="C52" s="9" t="s">
        <v>192</v>
      </c>
      <c r="D52" s="8" t="s">
        <v>109</v>
      </c>
      <c r="E52" s="11">
        <v>5540</v>
      </c>
      <c r="F52" s="11">
        <v>3265</v>
      </c>
    </row>
    <row r="53" spans="1:6" x14ac:dyDescent="0.35">
      <c r="A53" s="7" t="s">
        <v>140</v>
      </c>
      <c r="B53" s="8" t="s">
        <v>9</v>
      </c>
      <c r="C53" s="9" t="s">
        <v>193</v>
      </c>
      <c r="D53" s="8" t="s">
        <v>111</v>
      </c>
      <c r="E53" s="11">
        <v>2546</v>
      </c>
      <c r="F53" s="11">
        <v>1490</v>
      </c>
    </row>
    <row r="54" spans="1:6" x14ac:dyDescent="0.35">
      <c r="A54" s="7" t="s">
        <v>140</v>
      </c>
      <c r="B54" s="8" t="s">
        <v>9</v>
      </c>
      <c r="C54" s="9" t="s">
        <v>195</v>
      </c>
      <c r="D54" s="8" t="s">
        <v>115</v>
      </c>
      <c r="E54" s="11">
        <v>16633</v>
      </c>
      <c r="F54" s="11">
        <v>12949</v>
      </c>
    </row>
    <row r="55" spans="1:6" x14ac:dyDescent="0.35">
      <c r="A55" s="7" t="s">
        <v>140</v>
      </c>
      <c r="B55" s="8" t="s">
        <v>9</v>
      </c>
      <c r="C55" s="9" t="s">
        <v>196</v>
      </c>
      <c r="D55" s="8" t="s">
        <v>117</v>
      </c>
      <c r="E55" s="11">
        <v>8096</v>
      </c>
      <c r="F55" s="11">
        <v>3822</v>
      </c>
    </row>
    <row r="56" spans="1:6" x14ac:dyDescent="0.35">
      <c r="A56" s="7" t="s">
        <v>140</v>
      </c>
      <c r="B56" s="8" t="s">
        <v>9</v>
      </c>
      <c r="C56" s="9" t="s">
        <v>197</v>
      </c>
      <c r="D56" s="8" t="s">
        <v>119</v>
      </c>
      <c r="E56" s="11">
        <v>5473</v>
      </c>
      <c r="F56" s="11">
        <v>3396</v>
      </c>
    </row>
    <row r="57" spans="1:6" x14ac:dyDescent="0.35">
      <c r="A57" s="7" t="s">
        <v>140</v>
      </c>
      <c r="B57" s="8" t="s">
        <v>9</v>
      </c>
      <c r="C57" s="9" t="s">
        <v>198</v>
      </c>
      <c r="D57" s="8" t="s">
        <v>121</v>
      </c>
      <c r="E57" s="11">
        <v>13459</v>
      </c>
      <c r="F57" s="11">
        <v>14930</v>
      </c>
    </row>
    <row r="58" spans="1:6" x14ac:dyDescent="0.35">
      <c r="A58" s="7" t="s">
        <v>140</v>
      </c>
      <c r="B58" s="8" t="s">
        <v>9</v>
      </c>
      <c r="C58" s="9" t="s">
        <v>199</v>
      </c>
      <c r="D58" s="8" t="s">
        <v>123</v>
      </c>
      <c r="E58" s="9">
        <v>591</v>
      </c>
      <c r="F58" s="9">
        <v>161</v>
      </c>
    </row>
    <row r="59" spans="1:6" x14ac:dyDescent="0.35">
      <c r="A59" s="7" t="s">
        <v>140</v>
      </c>
      <c r="B59" s="8" t="s">
        <v>9</v>
      </c>
      <c r="C59" s="9" t="s">
        <v>200</v>
      </c>
      <c r="D59" s="8" t="s">
        <v>125</v>
      </c>
      <c r="E59" s="11">
        <v>9057</v>
      </c>
      <c r="F59" s="11">
        <v>7749</v>
      </c>
    </row>
    <row r="60" spans="1:6" x14ac:dyDescent="0.35">
      <c r="A60" s="7" t="s">
        <v>140</v>
      </c>
      <c r="B60" s="8" t="s">
        <v>9</v>
      </c>
      <c r="C60" s="9" t="s">
        <v>201</v>
      </c>
      <c r="D60" s="8" t="s">
        <v>127</v>
      </c>
      <c r="E60" s="9">
        <v>154</v>
      </c>
      <c r="F60" s="9">
        <v>189</v>
      </c>
    </row>
    <row r="61" spans="1:6" x14ac:dyDescent="0.35">
      <c r="A61" s="7" t="s">
        <v>140</v>
      </c>
      <c r="B61" s="8" t="s">
        <v>9</v>
      </c>
      <c r="C61" s="9" t="s">
        <v>202</v>
      </c>
      <c r="D61" s="8" t="s">
        <v>129</v>
      </c>
      <c r="E61" s="11">
        <v>8375</v>
      </c>
      <c r="F61" s="11">
        <v>3892</v>
      </c>
    </row>
    <row r="62" spans="1:6" x14ac:dyDescent="0.35">
      <c r="A62" s="7" t="s">
        <v>140</v>
      </c>
      <c r="B62" s="8" t="s">
        <v>9</v>
      </c>
      <c r="C62" s="9" t="s">
        <v>204</v>
      </c>
      <c r="D62" s="8" t="s">
        <v>133</v>
      </c>
      <c r="E62" s="11">
        <v>6857</v>
      </c>
      <c r="F62" s="11">
        <v>2565</v>
      </c>
    </row>
    <row r="63" spans="1:6" x14ac:dyDescent="0.35">
      <c r="A63" s="7" t="s">
        <v>140</v>
      </c>
      <c r="B63" s="8" t="s">
        <v>9</v>
      </c>
      <c r="C63" s="9" t="s">
        <v>205</v>
      </c>
      <c r="D63" s="8" t="s">
        <v>207</v>
      </c>
      <c r="E63" s="11">
        <v>16624</v>
      </c>
      <c r="F63" s="11">
        <v>8167</v>
      </c>
    </row>
    <row r="64" spans="1:6" x14ac:dyDescent="0.35">
      <c r="A64" s="7" t="s">
        <v>140</v>
      </c>
      <c r="B64" s="8" t="s">
        <v>9</v>
      </c>
      <c r="C64" s="9" t="s">
        <v>206</v>
      </c>
      <c r="D64" s="8" t="s">
        <v>137</v>
      </c>
      <c r="E64" s="11">
        <v>1438</v>
      </c>
      <c r="F64" s="9">
        <v>405</v>
      </c>
    </row>
    <row r="65" spans="1:7" x14ac:dyDescent="0.35">
      <c r="E65">
        <f>SUM(E4:E64)</f>
        <v>178622</v>
      </c>
      <c r="F65">
        <f>SUM(F4:F64)</f>
        <v>115799</v>
      </c>
      <c r="G65" s="12">
        <f>SUM(E65:F65)</f>
        <v>294421</v>
      </c>
    </row>
    <row r="66" spans="1:7" x14ac:dyDescent="0.35">
      <c r="G66" s="12"/>
    </row>
    <row r="67" spans="1:7" x14ac:dyDescent="0.35">
      <c r="A67" s="16" t="s">
        <v>138</v>
      </c>
    </row>
    <row r="68" spans="1:7" ht="72.5" x14ac:dyDescent="0.35">
      <c r="A68" s="25" t="s">
        <v>1</v>
      </c>
      <c r="B68" s="12" t="s">
        <v>2</v>
      </c>
      <c r="C68" s="25" t="s">
        <v>3</v>
      </c>
      <c r="D68" s="12" t="s">
        <v>4</v>
      </c>
      <c r="E68" s="26" t="s">
        <v>5</v>
      </c>
      <c r="F68" s="26" t="s">
        <v>6</v>
      </c>
      <c r="G68" s="27" t="s">
        <v>7</v>
      </c>
    </row>
    <row r="69" spans="1:7" x14ac:dyDescent="0.35">
      <c r="A69" s="7" t="s">
        <v>140</v>
      </c>
      <c r="B69" s="8" t="s">
        <v>9</v>
      </c>
      <c r="C69" s="9" t="s">
        <v>181</v>
      </c>
      <c r="D69" s="8" t="s">
        <v>89</v>
      </c>
      <c r="E69" s="9">
        <v>344</v>
      </c>
      <c r="F69" s="9">
        <v>627</v>
      </c>
    </row>
    <row r="70" spans="1:7" x14ac:dyDescent="0.35">
      <c r="A70" s="7" t="s">
        <v>140</v>
      </c>
      <c r="B70" s="8" t="s">
        <v>9</v>
      </c>
      <c r="C70" s="9" t="s">
        <v>182</v>
      </c>
      <c r="D70" s="8" t="s">
        <v>91</v>
      </c>
      <c r="E70" s="11">
        <v>2650</v>
      </c>
      <c r="F70" s="11">
        <v>2746</v>
      </c>
    </row>
    <row r="71" spans="1:7" x14ac:dyDescent="0.35">
      <c r="A71" s="7" t="s">
        <v>140</v>
      </c>
      <c r="B71" s="8" t="s">
        <v>9</v>
      </c>
      <c r="C71" s="9" t="s">
        <v>183</v>
      </c>
      <c r="D71" s="8" t="s">
        <v>93</v>
      </c>
      <c r="E71" s="11">
        <v>7064</v>
      </c>
      <c r="F71" s="11">
        <v>4408</v>
      </c>
    </row>
    <row r="72" spans="1:7" x14ac:dyDescent="0.35">
      <c r="A72" s="7" t="s">
        <v>140</v>
      </c>
      <c r="B72" s="8" t="s">
        <v>9</v>
      </c>
      <c r="C72" s="9" t="s">
        <v>184</v>
      </c>
      <c r="D72" s="8" t="s">
        <v>95</v>
      </c>
      <c r="E72" s="9">
        <v>126</v>
      </c>
      <c r="F72" s="9">
        <v>193</v>
      </c>
    </row>
    <row r="73" spans="1:7" x14ac:dyDescent="0.35">
      <c r="A73" s="7" t="s">
        <v>140</v>
      </c>
      <c r="B73" s="8" t="s">
        <v>9</v>
      </c>
      <c r="C73" s="9" t="s">
        <v>185</v>
      </c>
      <c r="D73" s="8" t="s">
        <v>97</v>
      </c>
      <c r="E73" s="11">
        <v>15665</v>
      </c>
      <c r="F73" s="11">
        <v>5438</v>
      </c>
    </row>
    <row r="74" spans="1:7" x14ac:dyDescent="0.35">
      <c r="A74" s="7" t="s">
        <v>140</v>
      </c>
      <c r="B74" s="8" t="s">
        <v>9</v>
      </c>
      <c r="C74" s="9" t="s">
        <v>186</v>
      </c>
      <c r="D74" s="8" t="s">
        <v>99</v>
      </c>
      <c r="E74" s="11">
        <v>8298</v>
      </c>
      <c r="F74" s="11">
        <v>10877</v>
      </c>
    </row>
    <row r="75" spans="1:7" x14ac:dyDescent="0.35">
      <c r="A75" s="7" t="s">
        <v>140</v>
      </c>
      <c r="B75" s="8" t="s">
        <v>9</v>
      </c>
      <c r="C75" s="9" t="s">
        <v>187</v>
      </c>
      <c r="D75" s="8" t="s">
        <v>188</v>
      </c>
      <c r="E75" s="11">
        <v>9847</v>
      </c>
      <c r="F75" s="11">
        <v>6461</v>
      </c>
    </row>
    <row r="76" spans="1:7" x14ac:dyDescent="0.35">
      <c r="A76" s="7" t="s">
        <v>140</v>
      </c>
      <c r="B76" s="8" t="s">
        <v>9</v>
      </c>
      <c r="C76" s="9" t="s">
        <v>189</v>
      </c>
      <c r="D76" s="8" t="s">
        <v>103</v>
      </c>
      <c r="E76" s="11">
        <v>11130</v>
      </c>
      <c r="F76" s="11">
        <v>12213</v>
      </c>
    </row>
    <row r="77" spans="1:7" x14ac:dyDescent="0.35">
      <c r="A77" s="7" t="s">
        <v>140</v>
      </c>
      <c r="B77" s="8" t="s">
        <v>9</v>
      </c>
      <c r="C77" s="9" t="s">
        <v>190</v>
      </c>
      <c r="D77" s="8" t="s">
        <v>105</v>
      </c>
      <c r="E77" s="11">
        <v>6960</v>
      </c>
      <c r="F77" s="11">
        <v>4232</v>
      </c>
    </row>
    <row r="78" spans="1:7" x14ac:dyDescent="0.35">
      <c r="A78" s="7" t="s">
        <v>140</v>
      </c>
      <c r="B78" s="8" t="s">
        <v>9</v>
      </c>
      <c r="C78" s="9" t="s">
        <v>191</v>
      </c>
      <c r="D78" s="8" t="s">
        <v>107</v>
      </c>
      <c r="E78" s="11">
        <v>4881</v>
      </c>
      <c r="F78" s="11">
        <v>3179</v>
      </c>
    </row>
    <row r="79" spans="1:7" x14ac:dyDescent="0.35">
      <c r="A79" s="7" t="s">
        <v>140</v>
      </c>
      <c r="B79" s="8" t="s">
        <v>9</v>
      </c>
      <c r="C79" s="9" t="s">
        <v>192</v>
      </c>
      <c r="D79" s="8" t="s">
        <v>109</v>
      </c>
      <c r="E79" s="11">
        <v>5540</v>
      </c>
      <c r="F79" s="11">
        <v>3265</v>
      </c>
    </row>
    <row r="80" spans="1:7" x14ac:dyDescent="0.35">
      <c r="A80" s="7" t="s">
        <v>140</v>
      </c>
      <c r="B80" s="8" t="s">
        <v>9</v>
      </c>
      <c r="C80" s="9" t="s">
        <v>193</v>
      </c>
      <c r="D80" s="8" t="s">
        <v>111</v>
      </c>
      <c r="E80" s="11">
        <v>2546</v>
      </c>
      <c r="F80" s="11">
        <v>1490</v>
      </c>
    </row>
    <row r="81" spans="1:8" x14ac:dyDescent="0.35">
      <c r="A81" s="7" t="s">
        <v>140</v>
      </c>
      <c r="B81" s="8" t="s">
        <v>9</v>
      </c>
      <c r="C81" s="9" t="s">
        <v>195</v>
      </c>
      <c r="D81" s="8" t="s">
        <v>115</v>
      </c>
      <c r="E81" s="11">
        <v>16633</v>
      </c>
      <c r="F81" s="11">
        <v>12949</v>
      </c>
    </row>
    <row r="82" spans="1:8" x14ac:dyDescent="0.35">
      <c r="A82" s="7" t="s">
        <v>140</v>
      </c>
      <c r="B82" s="8" t="s">
        <v>9</v>
      </c>
      <c r="C82" s="9" t="s">
        <v>196</v>
      </c>
      <c r="D82" s="8" t="s">
        <v>117</v>
      </c>
      <c r="E82" s="11">
        <v>8096</v>
      </c>
      <c r="F82" s="11">
        <v>3822</v>
      </c>
    </row>
    <row r="83" spans="1:8" x14ac:dyDescent="0.35">
      <c r="A83" s="7" t="s">
        <v>140</v>
      </c>
      <c r="B83" s="8" t="s">
        <v>9</v>
      </c>
      <c r="C83" s="9" t="s">
        <v>197</v>
      </c>
      <c r="D83" s="8" t="s">
        <v>119</v>
      </c>
      <c r="E83" s="11">
        <v>5473</v>
      </c>
      <c r="F83" s="11">
        <v>3396</v>
      </c>
    </row>
    <row r="84" spans="1:8" x14ac:dyDescent="0.35">
      <c r="A84" s="7" t="s">
        <v>140</v>
      </c>
      <c r="B84" s="8" t="s">
        <v>9</v>
      </c>
      <c r="C84" s="9" t="s">
        <v>198</v>
      </c>
      <c r="D84" s="8" t="s">
        <v>121</v>
      </c>
      <c r="E84" s="11">
        <v>13459</v>
      </c>
      <c r="F84" s="11">
        <v>14930</v>
      </c>
    </row>
    <row r="85" spans="1:8" x14ac:dyDescent="0.35">
      <c r="A85" s="7" t="s">
        <v>140</v>
      </c>
      <c r="B85" s="8" t="s">
        <v>9</v>
      </c>
      <c r="C85" s="9" t="s">
        <v>199</v>
      </c>
      <c r="D85" s="8" t="s">
        <v>123</v>
      </c>
      <c r="E85" s="9">
        <v>591</v>
      </c>
      <c r="F85" s="9">
        <v>161</v>
      </c>
    </row>
    <row r="86" spans="1:8" x14ac:dyDescent="0.35">
      <c r="A86" s="7" t="s">
        <v>140</v>
      </c>
      <c r="B86" s="8" t="s">
        <v>9</v>
      </c>
      <c r="C86" s="9" t="s">
        <v>200</v>
      </c>
      <c r="D86" s="8" t="s">
        <v>125</v>
      </c>
      <c r="E86" s="11">
        <v>9057</v>
      </c>
      <c r="F86" s="11">
        <v>7749</v>
      </c>
    </row>
    <row r="87" spans="1:8" x14ac:dyDescent="0.35">
      <c r="A87" s="7" t="s">
        <v>140</v>
      </c>
      <c r="B87" s="8" t="s">
        <v>9</v>
      </c>
      <c r="C87" s="9" t="s">
        <v>201</v>
      </c>
      <c r="D87" s="8" t="s">
        <v>127</v>
      </c>
      <c r="E87" s="9">
        <v>154</v>
      </c>
      <c r="F87" s="9">
        <v>189</v>
      </c>
    </row>
    <row r="88" spans="1:8" x14ac:dyDescent="0.35">
      <c r="A88" s="7" t="s">
        <v>140</v>
      </c>
      <c r="B88" s="8" t="s">
        <v>9</v>
      </c>
      <c r="C88" s="9" t="s">
        <v>202</v>
      </c>
      <c r="D88" s="8" t="s">
        <v>129</v>
      </c>
      <c r="E88" s="11">
        <v>8375</v>
      </c>
      <c r="F88" s="11">
        <v>3892</v>
      </c>
    </row>
    <row r="89" spans="1:8" x14ac:dyDescent="0.35">
      <c r="A89" s="7" t="s">
        <v>140</v>
      </c>
      <c r="B89" s="8" t="s">
        <v>9</v>
      </c>
      <c r="C89" s="9" t="s">
        <v>204</v>
      </c>
      <c r="D89" s="8" t="s">
        <v>133</v>
      </c>
      <c r="E89" s="11">
        <v>6857</v>
      </c>
      <c r="F89" s="11">
        <v>2565</v>
      </c>
    </row>
    <row r="90" spans="1:8" x14ac:dyDescent="0.35">
      <c r="A90" s="7" t="s">
        <v>140</v>
      </c>
      <c r="B90" s="8" t="s">
        <v>9</v>
      </c>
      <c r="C90" s="9" t="s">
        <v>205</v>
      </c>
      <c r="D90" s="8" t="s">
        <v>207</v>
      </c>
      <c r="E90" s="11">
        <v>16624</v>
      </c>
      <c r="F90" s="11">
        <v>8167</v>
      </c>
    </row>
    <row r="91" spans="1:8" x14ac:dyDescent="0.35">
      <c r="A91" s="7" t="s">
        <v>140</v>
      </c>
      <c r="B91" s="8" t="s">
        <v>9</v>
      </c>
      <c r="C91" s="9" t="s">
        <v>206</v>
      </c>
      <c r="D91" s="8" t="s">
        <v>137</v>
      </c>
      <c r="E91" s="11">
        <v>1438</v>
      </c>
      <c r="F91" s="9">
        <v>405</v>
      </c>
    </row>
    <row r="92" spans="1:8" x14ac:dyDescent="0.35">
      <c r="E92">
        <f>SUM(E69:E91)</f>
        <v>161808</v>
      </c>
      <c r="F92">
        <f>SUM(F69:F91)</f>
        <v>113354</v>
      </c>
      <c r="G92" s="12">
        <f>SUM(E92:F92)</f>
        <v>275162</v>
      </c>
      <c r="H92" s="13">
        <f>SUM(G92/G65*100)</f>
        <v>93.458686710526763</v>
      </c>
    </row>
    <row r="93" spans="1:8" x14ac:dyDescent="0.35">
      <c r="G93" s="12"/>
      <c r="H93" s="13"/>
    </row>
    <row r="94" spans="1:8" x14ac:dyDescent="0.35">
      <c r="A94" s="16" t="s">
        <v>139</v>
      </c>
      <c r="H94" s="13"/>
    </row>
    <row r="95" spans="1:8" ht="72.5" x14ac:dyDescent="0.35">
      <c r="A95" s="25" t="s">
        <v>1</v>
      </c>
      <c r="B95" s="12" t="s">
        <v>2</v>
      </c>
      <c r="C95" s="25" t="s">
        <v>3</v>
      </c>
      <c r="D95" s="12" t="s">
        <v>4</v>
      </c>
      <c r="E95" s="26" t="s">
        <v>5</v>
      </c>
      <c r="F95" s="26" t="s">
        <v>6</v>
      </c>
      <c r="G95" s="27" t="s">
        <v>7</v>
      </c>
    </row>
    <row r="96" spans="1:8" x14ac:dyDescent="0.35">
      <c r="A96" s="7" t="s">
        <v>140</v>
      </c>
      <c r="B96" s="8" t="s">
        <v>9</v>
      </c>
      <c r="C96" s="9" t="s">
        <v>141</v>
      </c>
      <c r="D96" s="10" t="s">
        <v>11</v>
      </c>
      <c r="E96" s="9">
        <v>272</v>
      </c>
      <c r="F96" s="9">
        <v>0</v>
      </c>
    </row>
    <row r="97" spans="1:6" x14ac:dyDescent="0.35">
      <c r="A97" s="7" t="s">
        <v>140</v>
      </c>
      <c r="B97" s="8" t="s">
        <v>9</v>
      </c>
      <c r="C97" s="9" t="s">
        <v>142</v>
      </c>
      <c r="D97" s="8" t="s">
        <v>13</v>
      </c>
      <c r="E97" s="9">
        <v>135</v>
      </c>
      <c r="F97" s="9">
        <v>102</v>
      </c>
    </row>
    <row r="98" spans="1:6" x14ac:dyDescent="0.35">
      <c r="A98" s="7" t="s">
        <v>140</v>
      </c>
      <c r="B98" s="8" t="s">
        <v>9</v>
      </c>
      <c r="C98" s="9" t="s">
        <v>143</v>
      </c>
      <c r="D98" s="8" t="s">
        <v>144</v>
      </c>
      <c r="E98" s="11">
        <v>1161</v>
      </c>
      <c r="F98" s="9">
        <v>138</v>
      </c>
    </row>
    <row r="99" spans="1:6" x14ac:dyDescent="0.35">
      <c r="A99" s="7" t="s">
        <v>140</v>
      </c>
      <c r="B99" s="8" t="s">
        <v>9</v>
      </c>
      <c r="C99" s="9" t="s">
        <v>145</v>
      </c>
      <c r="D99" s="8" t="s">
        <v>17</v>
      </c>
      <c r="E99" s="9">
        <v>89</v>
      </c>
      <c r="F99" s="9">
        <v>0</v>
      </c>
    </row>
    <row r="100" spans="1:6" x14ac:dyDescent="0.35">
      <c r="A100" s="7" t="s">
        <v>140</v>
      </c>
      <c r="B100" s="8" t="s">
        <v>9</v>
      </c>
      <c r="C100" s="9" t="s">
        <v>146</v>
      </c>
      <c r="D100" s="8" t="s">
        <v>19</v>
      </c>
      <c r="E100" s="9">
        <v>11</v>
      </c>
      <c r="F100" s="9">
        <v>0</v>
      </c>
    </row>
    <row r="101" spans="1:6" x14ac:dyDescent="0.35">
      <c r="A101" s="7" t="s">
        <v>140</v>
      </c>
      <c r="B101" s="8" t="s">
        <v>9</v>
      </c>
      <c r="C101" s="9" t="s">
        <v>147</v>
      </c>
      <c r="D101" s="8" t="s">
        <v>21</v>
      </c>
      <c r="E101" s="9">
        <v>19</v>
      </c>
      <c r="F101" s="9">
        <v>19</v>
      </c>
    </row>
    <row r="102" spans="1:6" x14ac:dyDescent="0.35">
      <c r="A102" s="7" t="s">
        <v>140</v>
      </c>
      <c r="B102" s="8" t="s">
        <v>9</v>
      </c>
      <c r="C102" s="9" t="s">
        <v>149</v>
      </c>
      <c r="D102" s="8" t="s">
        <v>25</v>
      </c>
      <c r="E102" s="9">
        <v>258</v>
      </c>
      <c r="F102" s="9">
        <v>0</v>
      </c>
    </row>
    <row r="103" spans="1:6" x14ac:dyDescent="0.35">
      <c r="A103" s="7" t="s">
        <v>140</v>
      </c>
      <c r="B103" s="8" t="s">
        <v>9</v>
      </c>
      <c r="C103" s="9" t="s">
        <v>150</v>
      </c>
      <c r="D103" s="8" t="s">
        <v>27</v>
      </c>
      <c r="E103" s="9">
        <v>42</v>
      </c>
      <c r="F103" s="9">
        <v>0</v>
      </c>
    </row>
    <row r="104" spans="1:6" x14ac:dyDescent="0.35">
      <c r="A104" s="7" t="s">
        <v>140</v>
      </c>
      <c r="B104" s="8" t="s">
        <v>9</v>
      </c>
      <c r="C104" s="9" t="s">
        <v>151</v>
      </c>
      <c r="D104" s="8" t="s">
        <v>29</v>
      </c>
      <c r="E104" s="9">
        <v>252</v>
      </c>
      <c r="F104" s="9">
        <v>0</v>
      </c>
    </row>
    <row r="105" spans="1:6" x14ac:dyDescent="0.35">
      <c r="A105" s="7" t="s">
        <v>140</v>
      </c>
      <c r="B105" s="8" t="s">
        <v>9</v>
      </c>
      <c r="C105" s="9" t="s">
        <v>152</v>
      </c>
      <c r="D105" s="8" t="s">
        <v>31</v>
      </c>
      <c r="E105" s="9">
        <v>69</v>
      </c>
      <c r="F105" s="9">
        <v>0</v>
      </c>
    </row>
    <row r="106" spans="1:6" x14ac:dyDescent="0.35">
      <c r="A106" s="7" t="s">
        <v>140</v>
      </c>
      <c r="B106" s="8" t="s">
        <v>9</v>
      </c>
      <c r="C106" s="9" t="s">
        <v>153</v>
      </c>
      <c r="D106" s="8" t="s">
        <v>33</v>
      </c>
      <c r="E106" s="9">
        <v>92</v>
      </c>
      <c r="F106" s="9">
        <v>0</v>
      </c>
    </row>
    <row r="107" spans="1:6" x14ac:dyDescent="0.35">
      <c r="A107" s="7" t="s">
        <v>140</v>
      </c>
      <c r="B107" s="8" t="s">
        <v>9</v>
      </c>
      <c r="C107" s="9" t="s">
        <v>154</v>
      </c>
      <c r="D107" s="8" t="s">
        <v>35</v>
      </c>
      <c r="E107" s="9">
        <v>502</v>
      </c>
      <c r="F107" s="9">
        <v>0</v>
      </c>
    </row>
    <row r="108" spans="1:6" x14ac:dyDescent="0.35">
      <c r="A108" s="7" t="s">
        <v>140</v>
      </c>
      <c r="B108" s="8" t="s">
        <v>9</v>
      </c>
      <c r="C108" s="9" t="s">
        <v>155</v>
      </c>
      <c r="D108" s="8" t="s">
        <v>37</v>
      </c>
      <c r="E108" s="9">
        <v>111</v>
      </c>
      <c r="F108" s="9">
        <v>0</v>
      </c>
    </row>
    <row r="109" spans="1:6" x14ac:dyDescent="0.35">
      <c r="A109" s="7" t="s">
        <v>140</v>
      </c>
      <c r="B109" s="8" t="s">
        <v>9</v>
      </c>
      <c r="C109" s="9" t="s">
        <v>156</v>
      </c>
      <c r="D109" s="8" t="s">
        <v>39</v>
      </c>
      <c r="E109" s="9">
        <v>131</v>
      </c>
      <c r="F109" s="9">
        <v>0</v>
      </c>
    </row>
    <row r="110" spans="1:6" x14ac:dyDescent="0.35">
      <c r="A110" s="7" t="s">
        <v>140</v>
      </c>
      <c r="B110" s="8" t="s">
        <v>9</v>
      </c>
      <c r="C110" s="9" t="s">
        <v>157</v>
      </c>
      <c r="D110" s="8" t="s">
        <v>41</v>
      </c>
      <c r="E110" s="9">
        <v>148</v>
      </c>
      <c r="F110" s="9">
        <v>0</v>
      </c>
    </row>
    <row r="111" spans="1:6" x14ac:dyDescent="0.35">
      <c r="A111" s="7" t="s">
        <v>140</v>
      </c>
      <c r="B111" s="8" t="s">
        <v>9</v>
      </c>
      <c r="C111" s="9" t="s">
        <v>158</v>
      </c>
      <c r="D111" s="8" t="s">
        <v>43</v>
      </c>
      <c r="E111" s="9">
        <v>112</v>
      </c>
      <c r="F111" s="9">
        <v>0</v>
      </c>
    </row>
    <row r="112" spans="1:6" x14ac:dyDescent="0.35">
      <c r="A112" s="7" t="s">
        <v>140</v>
      </c>
      <c r="B112" s="8" t="s">
        <v>9</v>
      </c>
      <c r="C112" s="9" t="s">
        <v>159</v>
      </c>
      <c r="D112" s="8" t="s">
        <v>45</v>
      </c>
      <c r="E112" s="9">
        <v>267</v>
      </c>
      <c r="F112" s="9">
        <v>31</v>
      </c>
    </row>
    <row r="113" spans="1:6" x14ac:dyDescent="0.35">
      <c r="A113" s="7" t="s">
        <v>140</v>
      </c>
      <c r="B113" s="8" t="s">
        <v>9</v>
      </c>
      <c r="C113" s="9" t="s">
        <v>160</v>
      </c>
      <c r="D113" s="8" t="s">
        <v>47</v>
      </c>
      <c r="E113" s="9">
        <v>152</v>
      </c>
      <c r="F113" s="9">
        <v>1</v>
      </c>
    </row>
    <row r="114" spans="1:6" x14ac:dyDescent="0.35">
      <c r="A114" s="7" t="s">
        <v>140</v>
      </c>
      <c r="B114" s="8" t="s">
        <v>9</v>
      </c>
      <c r="C114" s="9" t="s">
        <v>161</v>
      </c>
      <c r="D114" s="8" t="s">
        <v>49</v>
      </c>
      <c r="E114" s="9">
        <v>82</v>
      </c>
      <c r="F114" s="9">
        <v>191</v>
      </c>
    </row>
    <row r="115" spans="1:6" x14ac:dyDescent="0.35">
      <c r="A115" s="7" t="s">
        <v>140</v>
      </c>
      <c r="B115" s="8" t="s">
        <v>9</v>
      </c>
      <c r="C115" s="9" t="s">
        <v>162</v>
      </c>
      <c r="D115" s="8" t="s">
        <v>51</v>
      </c>
      <c r="E115" s="9">
        <v>120</v>
      </c>
      <c r="F115" s="9">
        <v>17</v>
      </c>
    </row>
    <row r="116" spans="1:6" x14ac:dyDescent="0.35">
      <c r="A116" s="7" t="s">
        <v>140</v>
      </c>
      <c r="B116" s="8" t="s">
        <v>9</v>
      </c>
      <c r="C116" s="9" t="s">
        <v>163</v>
      </c>
      <c r="D116" s="8" t="s">
        <v>53</v>
      </c>
      <c r="E116" s="9">
        <v>101</v>
      </c>
      <c r="F116" s="9">
        <v>0</v>
      </c>
    </row>
    <row r="117" spans="1:6" x14ac:dyDescent="0.35">
      <c r="A117" s="7" t="s">
        <v>140</v>
      </c>
      <c r="B117" s="8" t="s">
        <v>9</v>
      </c>
      <c r="C117" s="9" t="s">
        <v>164</v>
      </c>
      <c r="D117" s="8" t="s">
        <v>55</v>
      </c>
      <c r="E117" s="9">
        <v>33</v>
      </c>
      <c r="F117" s="9">
        <v>0</v>
      </c>
    </row>
    <row r="118" spans="1:6" x14ac:dyDescent="0.35">
      <c r="A118" s="7" t="s">
        <v>140</v>
      </c>
      <c r="B118" s="8" t="s">
        <v>9</v>
      </c>
      <c r="C118" s="9" t="s">
        <v>165</v>
      </c>
      <c r="D118" s="8" t="s">
        <v>57</v>
      </c>
      <c r="E118" s="9">
        <v>52</v>
      </c>
      <c r="F118" s="9">
        <v>12</v>
      </c>
    </row>
    <row r="119" spans="1:6" x14ac:dyDescent="0.35">
      <c r="A119" s="7" t="s">
        <v>140</v>
      </c>
      <c r="B119" s="8" t="s">
        <v>9</v>
      </c>
      <c r="C119" s="9" t="s">
        <v>166</v>
      </c>
      <c r="D119" s="8" t="s">
        <v>59</v>
      </c>
      <c r="E119" s="9">
        <v>0</v>
      </c>
      <c r="F119" s="9">
        <v>2</v>
      </c>
    </row>
    <row r="120" spans="1:6" x14ac:dyDescent="0.35">
      <c r="A120" s="7" t="s">
        <v>140</v>
      </c>
      <c r="B120" s="8" t="s">
        <v>9</v>
      </c>
      <c r="C120" s="9" t="s">
        <v>167</v>
      </c>
      <c r="D120" s="8" t="s">
        <v>61</v>
      </c>
      <c r="E120" s="9">
        <v>87</v>
      </c>
      <c r="F120" s="9">
        <v>0</v>
      </c>
    </row>
    <row r="121" spans="1:6" x14ac:dyDescent="0.35">
      <c r="A121" s="7" t="s">
        <v>140</v>
      </c>
      <c r="B121" s="8" t="s">
        <v>9</v>
      </c>
      <c r="C121" s="9" t="s">
        <v>168</v>
      </c>
      <c r="D121" s="8" t="s">
        <v>63</v>
      </c>
      <c r="E121" s="11">
        <v>1167</v>
      </c>
      <c r="F121" s="9">
        <v>6</v>
      </c>
    </row>
    <row r="122" spans="1:6" x14ac:dyDescent="0.35">
      <c r="A122" s="7" t="s">
        <v>140</v>
      </c>
      <c r="B122" s="8" t="s">
        <v>9</v>
      </c>
      <c r="C122" s="9" t="s">
        <v>169</v>
      </c>
      <c r="D122" s="8" t="s">
        <v>65</v>
      </c>
      <c r="E122" s="9">
        <v>851</v>
      </c>
      <c r="F122" s="9">
        <v>0</v>
      </c>
    </row>
    <row r="123" spans="1:6" x14ac:dyDescent="0.35">
      <c r="A123" s="7" t="s">
        <v>140</v>
      </c>
      <c r="B123" s="8" t="s">
        <v>9</v>
      </c>
      <c r="C123" s="9" t="s">
        <v>170</v>
      </c>
      <c r="D123" s="8" t="s">
        <v>67</v>
      </c>
      <c r="E123" s="9">
        <v>875</v>
      </c>
      <c r="F123" s="9">
        <v>286</v>
      </c>
    </row>
    <row r="124" spans="1:6" x14ac:dyDescent="0.35">
      <c r="A124" s="7" t="s">
        <v>140</v>
      </c>
      <c r="B124" s="8" t="s">
        <v>9</v>
      </c>
      <c r="C124" s="9" t="s">
        <v>171</v>
      </c>
      <c r="D124" s="8" t="s">
        <v>69</v>
      </c>
      <c r="E124" s="11">
        <v>1301</v>
      </c>
      <c r="F124" s="9">
        <v>786</v>
      </c>
    </row>
    <row r="125" spans="1:6" x14ac:dyDescent="0.35">
      <c r="A125" s="7" t="s">
        <v>140</v>
      </c>
      <c r="B125" s="8" t="s">
        <v>9</v>
      </c>
      <c r="C125" s="9" t="s">
        <v>172</v>
      </c>
      <c r="D125" s="8" t="s">
        <v>71</v>
      </c>
      <c r="E125" s="9">
        <v>577</v>
      </c>
      <c r="F125" s="9">
        <v>329</v>
      </c>
    </row>
    <row r="126" spans="1:6" x14ac:dyDescent="0.35">
      <c r="A126" s="7" t="s">
        <v>140</v>
      </c>
      <c r="B126" s="8" t="s">
        <v>9</v>
      </c>
      <c r="C126" s="9" t="s">
        <v>173</v>
      </c>
      <c r="D126" s="8" t="s">
        <v>73</v>
      </c>
      <c r="E126" s="9">
        <v>56</v>
      </c>
      <c r="F126" s="9">
        <v>0</v>
      </c>
    </row>
    <row r="127" spans="1:6" x14ac:dyDescent="0.35">
      <c r="A127" s="7" t="s">
        <v>140</v>
      </c>
      <c r="B127" s="8" t="s">
        <v>9</v>
      </c>
      <c r="C127" s="9" t="s">
        <v>174</v>
      </c>
      <c r="D127" s="8" t="s">
        <v>75</v>
      </c>
      <c r="E127" s="9">
        <v>274</v>
      </c>
      <c r="F127" s="9">
        <v>0</v>
      </c>
    </row>
    <row r="128" spans="1:6" x14ac:dyDescent="0.35">
      <c r="A128" s="7" t="s">
        <v>140</v>
      </c>
      <c r="B128" s="8" t="s">
        <v>9</v>
      </c>
      <c r="C128" s="9" t="s">
        <v>175</v>
      </c>
      <c r="D128" s="8" t="s">
        <v>77</v>
      </c>
      <c r="E128" s="9">
        <v>196</v>
      </c>
      <c r="F128" s="9">
        <v>0</v>
      </c>
    </row>
    <row r="129" spans="1:8" x14ac:dyDescent="0.35">
      <c r="A129" s="7" t="s">
        <v>140</v>
      </c>
      <c r="B129" s="8" t="s">
        <v>9</v>
      </c>
      <c r="C129" s="9" t="s">
        <v>176</v>
      </c>
      <c r="D129" s="8" t="s">
        <v>79</v>
      </c>
      <c r="E129" s="9">
        <v>118</v>
      </c>
      <c r="F129" s="9">
        <v>0</v>
      </c>
    </row>
    <row r="130" spans="1:8" x14ac:dyDescent="0.35">
      <c r="A130" s="7" t="s">
        <v>140</v>
      </c>
      <c r="B130" s="8" t="s">
        <v>9</v>
      </c>
      <c r="C130" s="9" t="s">
        <v>177</v>
      </c>
      <c r="D130" s="8" t="s">
        <v>81</v>
      </c>
      <c r="E130" s="11">
        <v>1019</v>
      </c>
      <c r="F130" s="9">
        <v>59</v>
      </c>
    </row>
    <row r="131" spans="1:8" x14ac:dyDescent="0.35">
      <c r="A131" s="7" t="s">
        <v>140</v>
      </c>
      <c r="B131" s="8" t="s">
        <v>9</v>
      </c>
      <c r="C131" s="9" t="s">
        <v>178</v>
      </c>
      <c r="D131" s="8" t="s">
        <v>83</v>
      </c>
      <c r="E131" s="9">
        <v>364</v>
      </c>
      <c r="F131" s="9">
        <v>466</v>
      </c>
    </row>
    <row r="132" spans="1:8" x14ac:dyDescent="0.35">
      <c r="A132" s="7" t="s">
        <v>140</v>
      </c>
      <c r="B132" s="8" t="s">
        <v>9</v>
      </c>
      <c r="C132" s="9" t="s">
        <v>179</v>
      </c>
      <c r="D132" s="8" t="s">
        <v>85</v>
      </c>
      <c r="E132" s="9">
        <v>127</v>
      </c>
      <c r="F132" s="9">
        <v>0</v>
      </c>
    </row>
    <row r="133" spans="1:8" x14ac:dyDescent="0.35">
      <c r="A133" s="7" t="s">
        <v>140</v>
      </c>
      <c r="B133" s="8" t="s">
        <v>9</v>
      </c>
      <c r="C133" s="9" t="s">
        <v>180</v>
      </c>
      <c r="D133" s="8" t="s">
        <v>87</v>
      </c>
      <c r="E133" s="11">
        <v>5591</v>
      </c>
      <c r="F133" s="9">
        <v>0</v>
      </c>
    </row>
    <row r="134" spans="1:8" x14ac:dyDescent="0.35">
      <c r="E134">
        <f>SUM(E96:E133)</f>
        <v>16814</v>
      </c>
      <c r="F134">
        <f>SUM(F96:F133)</f>
        <v>2445</v>
      </c>
      <c r="G134" s="12">
        <f>SUM(E134:F134)</f>
        <v>19259</v>
      </c>
      <c r="H134" s="13">
        <f>SUM(G134/G65*100)</f>
        <v>6.5413132894732371</v>
      </c>
    </row>
  </sheetData>
  <pageMargins left="0.7" right="0.7" top="0.75" bottom="0.75" header="0.3" footer="0.3"/>
  <pageSetup paperSize="8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9FFA98A98954D8794A851EE9788A4" ma:contentTypeVersion="15" ma:contentTypeDescription="Create a new document." ma:contentTypeScope="" ma:versionID="901dbcb27800b12907ac4ada87f13a8b">
  <xsd:schema xmlns:xsd="http://www.w3.org/2001/XMLSchema" xmlns:xs="http://www.w3.org/2001/XMLSchema" xmlns:p="http://schemas.microsoft.com/office/2006/metadata/properties" xmlns:ns3="a995e89d-3fef-422b-aa45-d4d802f915e8" xmlns:ns4="7ea7e647-47c8-4426-8641-bf68b3b54d2b" targetNamespace="http://schemas.microsoft.com/office/2006/metadata/properties" ma:root="true" ma:fieldsID="341471666bcc13a2ed5845d93afe549b" ns3:_="" ns4:_="">
    <xsd:import namespace="a995e89d-3fef-422b-aa45-d4d802f915e8"/>
    <xsd:import namespace="7ea7e647-47c8-4426-8641-bf68b3b54d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5e89d-3fef-422b-aa45-d4d802f91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7e647-47c8-4426-8641-bf68b3b54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95e89d-3fef-422b-aa45-d4d802f915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884579-21CC-4B68-A462-2E6008BBD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95e89d-3fef-422b-aa45-d4d802f915e8"/>
    <ds:schemaRef ds:uri="7ea7e647-47c8-4426-8641-bf68b3b54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E3CDE4-C675-440D-B1AF-A32B48457785}">
  <ds:schemaRefs>
    <ds:schemaRef ds:uri="http://schemas.microsoft.com/office/2006/metadata/properties"/>
    <ds:schemaRef ds:uri="http://schemas.microsoft.com/office/infopath/2007/PartnerControls"/>
    <ds:schemaRef ds:uri="a995e89d-3fef-422b-aa45-d4d802f915e8"/>
  </ds:schemaRefs>
</ds:datastoreItem>
</file>

<file path=customXml/itemProps3.xml><?xml version="1.0" encoding="utf-8"?>
<ds:datastoreItem xmlns:ds="http://schemas.openxmlformats.org/officeDocument/2006/customXml" ds:itemID="{A2A0D5B1-0CE6-4CBB-9927-096C8402F4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 note...</vt:lpstr>
      <vt:lpstr>Jun 20</vt:lpstr>
      <vt:lpstr>Sep 20</vt:lpstr>
      <vt:lpstr>Dec20</vt:lpstr>
      <vt:lpstr>Mar 21</vt:lpstr>
      <vt:lpstr>Jun 21</vt:lpstr>
      <vt:lpstr>Sep 21</vt:lpstr>
      <vt:lpstr>Dec21</vt:lpstr>
      <vt:lpstr>Mar 22</vt:lpstr>
      <vt:lpstr>Jun 22</vt:lpstr>
      <vt:lpstr>Sep 22</vt:lpstr>
      <vt:lpstr>Dec 22</vt:lpstr>
      <vt:lpstr>Mar23</vt:lpstr>
      <vt:lpstr>Jun23</vt:lpstr>
      <vt:lpstr>Sept23</vt:lpstr>
      <vt:lpstr>Dec23</vt:lpstr>
      <vt:lpstr>Mar24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Guy</dc:creator>
  <cp:keywords/>
  <dc:description/>
  <cp:lastModifiedBy>Guy, Mary</cp:lastModifiedBy>
  <cp:revision/>
  <dcterms:created xsi:type="dcterms:W3CDTF">2024-05-26T09:36:38Z</dcterms:created>
  <dcterms:modified xsi:type="dcterms:W3CDTF">2025-07-20T18:37:20Z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0x0101006B59FFA98A98954D8794A851EE9788A4</vt:lpwstr>
  </property>
</Properties>
</file>